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tabRatio="599" activeTab="0"/>
  </bookViews>
  <sheets>
    <sheet name="Final" sheetId="1" r:id="rId1"/>
    <sheet name="BookLet" sheetId="2" r:id="rId2"/>
  </sheets>
  <definedNames>
    <definedName name="_xlnm.Print_Titles" localSheetId="1">'BookLet'!$2:$4</definedName>
    <definedName name="_xlnm.Print_Titles" localSheetId="0">'Final'!$2:$4</definedName>
  </definedNames>
  <calcPr fullCalcOnLoad="1"/>
</workbook>
</file>

<file path=xl/sharedStrings.xml><?xml version="1.0" encoding="utf-8"?>
<sst xmlns="http://schemas.openxmlformats.org/spreadsheetml/2006/main" count="1532" uniqueCount="296">
  <si>
    <t>Head of Account</t>
  </si>
  <si>
    <t>Existing Charges</t>
  </si>
  <si>
    <t>Proposed Inc</t>
  </si>
  <si>
    <t>Total</t>
  </si>
  <si>
    <t>%age Incr</t>
  </si>
  <si>
    <t>Existing + Proposed</t>
  </si>
  <si>
    <t>Remarks</t>
  </si>
  <si>
    <t>Revision of Charges - DHA Islamabad</t>
  </si>
  <si>
    <t>Residential</t>
  </si>
  <si>
    <t>10 Marlas</t>
  </si>
  <si>
    <t>01 Kanal</t>
  </si>
  <si>
    <t>Apartment</t>
  </si>
  <si>
    <t>Commercial</t>
  </si>
  <si>
    <t>4 Marlas</t>
  </si>
  <si>
    <t>6 Marlas</t>
  </si>
  <si>
    <t>8 Marlas</t>
  </si>
  <si>
    <t xml:space="preserve">Defence </t>
  </si>
  <si>
    <t>Civ</t>
  </si>
  <si>
    <t>Residential Plot</t>
  </si>
  <si>
    <t>Joint Transfer Fee</t>
  </si>
  <si>
    <t>Transfer Fee per Plot</t>
  </si>
  <si>
    <t>Hiba / Gift Tfr Fee</t>
  </si>
  <si>
    <t>House Tfr Fee</t>
  </si>
  <si>
    <t>Tfr Fee for Shops</t>
  </si>
  <si>
    <t>Lower Groud Shops</t>
  </si>
  <si>
    <t>Ground Floor Shops</t>
  </si>
  <si>
    <t>Office &amp; Apartment</t>
  </si>
  <si>
    <t>Combination Fee for Shops</t>
  </si>
  <si>
    <t>10 Marlas &amp; below (Residential)</t>
  </si>
  <si>
    <t>Commercial (All Sizes)</t>
  </si>
  <si>
    <t>Sector Shop</t>
  </si>
  <si>
    <t>Re-issuance of NDC / Dues State</t>
  </si>
  <si>
    <t>Sr #</t>
  </si>
  <si>
    <t>10 Marla &amp; less</t>
  </si>
  <si>
    <t>Commercial per Marla per annum</t>
  </si>
  <si>
    <t>Amalgamation of Plots</t>
  </si>
  <si>
    <t>250 Sq Yd to 500 Sq Yd</t>
  </si>
  <si>
    <t>2 x 4 Marlas (1 x 8 Marlas)</t>
  </si>
  <si>
    <t>2 x 6 Marlas (1 x 12 Marlas)</t>
  </si>
  <si>
    <t>2 x 8 Marlas (1 x 16 Marlas)</t>
  </si>
  <si>
    <t>General Power of Attorney</t>
  </si>
  <si>
    <t>Documentation Fee</t>
  </si>
  <si>
    <t>House Completion Cert Fee</t>
  </si>
  <si>
    <t>Site Plan/Revised Site Plan</t>
  </si>
  <si>
    <t>Architect Registration Fee</t>
  </si>
  <si>
    <t>Water Charges for House Construction</t>
  </si>
  <si>
    <t>Per Sq Ft of Covered Area</t>
  </si>
  <si>
    <t>Contractor Registration Fee</t>
  </si>
  <si>
    <t>Cat E</t>
  </si>
  <si>
    <t>Contractors' Renewal Fee</t>
  </si>
  <si>
    <t>Registration of Consultant Fee</t>
  </si>
  <si>
    <t>Renewal of Consultant Fee</t>
  </si>
  <si>
    <t>Sale of Maps</t>
  </si>
  <si>
    <t>Issue of Duplicate Allotment Letter</t>
  </si>
  <si>
    <t>Registration of Property Dealers</t>
  </si>
  <si>
    <t>Renewal of Registration</t>
  </si>
  <si>
    <t xml:space="preserve">    "        "</t>
  </si>
  <si>
    <t>Certificate Verification Fee</t>
  </si>
  <si>
    <t>File Verification Fee</t>
  </si>
  <si>
    <t>Legal Fee for Caution Removal</t>
  </si>
  <si>
    <t>Security Charges</t>
  </si>
  <si>
    <t>Sports Fund</t>
  </si>
  <si>
    <t>Mosque Maint Charges</t>
  </si>
  <si>
    <t>Water Charges</t>
  </si>
  <si>
    <t>Garbage Collection Charges</t>
  </si>
  <si>
    <t>Monthly Cable Charges</t>
  </si>
  <si>
    <t>ID Card Charges</t>
  </si>
  <si>
    <t>Car Sticker Charges</t>
  </si>
  <si>
    <t>Demand Note Charges</t>
  </si>
  <si>
    <t>Security of Shop</t>
  </si>
  <si>
    <t>Corporate Bodies</t>
  </si>
  <si>
    <t>Foreigners</t>
  </si>
  <si>
    <t>Mosque Fund (For Muslims only)</t>
  </si>
  <si>
    <t>Commercial Plot</t>
  </si>
  <si>
    <t>Corner Plot Charges Phase I (1 x Kanal)</t>
  </si>
  <si>
    <t>Corner Plot Charges Phase II (1 x Kanal)</t>
  </si>
  <si>
    <t>Corner Plot Charges Phase II (10 Marla)</t>
  </si>
  <si>
    <t>Opening on Two Roads (Phase I)</t>
  </si>
  <si>
    <t>Opening on Two Roads (Phase II)</t>
  </si>
  <si>
    <t>Opening on Two Roads (Phase II) 10 Marla</t>
  </si>
  <si>
    <t>Excl Membership Fee</t>
  </si>
  <si>
    <t>Non Utilization Charges per annum</t>
  </si>
  <si>
    <t>Revised Drawing/Building Plan Fee</t>
  </si>
  <si>
    <t>Cat 'A' &amp; 'B'</t>
  </si>
  <si>
    <t>Cat 'C' &amp; 'D'</t>
  </si>
  <si>
    <t>Standard for All Consultants</t>
  </si>
  <si>
    <t>Property Dealer's Card Fee</t>
  </si>
  <si>
    <t>Rs 2 per Sq Ft</t>
  </si>
  <si>
    <t>For covered area.</t>
  </si>
  <si>
    <t>FIN DTE</t>
  </si>
  <si>
    <t>TFR &amp; RECORD DTE</t>
  </si>
  <si>
    <t>TP &amp; BC DTE</t>
  </si>
  <si>
    <t>a.</t>
  </si>
  <si>
    <t>b.</t>
  </si>
  <si>
    <t>c.</t>
  </si>
  <si>
    <t>d.</t>
  </si>
  <si>
    <t>500 Sq Yd to 1000 Sq Yd</t>
  </si>
  <si>
    <t>Security Charges - per annum</t>
  </si>
  <si>
    <t>The words "for Debris" have been omitted.</t>
  </si>
  <si>
    <t>Rs 5 per Sq Ft</t>
  </si>
  <si>
    <t>Road Tunnle Fee</t>
  </si>
  <si>
    <t>ADM DTE</t>
  </si>
  <si>
    <t>Misc</t>
  </si>
  <si>
    <t>(1)</t>
  </si>
  <si>
    <t>(2)</t>
  </si>
  <si>
    <t>(3)</t>
  </si>
  <si>
    <t>(4)</t>
  </si>
  <si>
    <t>(5)</t>
  </si>
  <si>
    <t>(6)</t>
  </si>
  <si>
    <t>e.</t>
  </si>
  <si>
    <t>f.</t>
  </si>
  <si>
    <t>g.</t>
  </si>
  <si>
    <t>h.</t>
  </si>
  <si>
    <t>i.</t>
  </si>
  <si>
    <t>Cost of application forms</t>
  </si>
  <si>
    <t>Processing/Regn Fee (Non Refundable)</t>
  </si>
  <si>
    <t>NOC Mortgage/Lien Marking Fee</t>
  </si>
  <si>
    <t>Issue of Duplicate Allotment Certificate</t>
  </si>
  <si>
    <t>Urgernt Tfr Ltr Fee - Within 24 Hours</t>
  </si>
  <si>
    <t>Per annum</t>
  </si>
  <si>
    <t>Drawing Scrutiny/Building Plan Fee</t>
  </si>
  <si>
    <t>Demarcation/Possession Fee</t>
  </si>
  <si>
    <t>Issuance of Duplicate House Completion/Site Plan</t>
  </si>
  <si>
    <t>Renewal Fee of Architect</t>
  </si>
  <si>
    <t>As dir by Vice President, a separate case will be initiated by TP &amp; BC Dte to review the Contractor Registration Fee.</t>
  </si>
  <si>
    <t>As dir by Vice President, a separate case will be initiated by TP &amp; BC Dte to review the Renewal Fee of Contractors.</t>
  </si>
  <si>
    <t>As dir by Vice President, a separate case will be initiated by TP &amp; BC Dte to review the Registration of Consultant Fee.</t>
  </si>
  <si>
    <t>As dir by Vice President, a separate case will be initiated by TP &amp; BC Dte to review the Renewal of Consultants' Fee.</t>
  </si>
  <si>
    <t>Corporate Body</t>
  </si>
  <si>
    <t>Foreigner</t>
  </si>
  <si>
    <t>Pakistani Citizen</t>
  </si>
  <si>
    <t>National / Multinational Corporate bodies both will be charged with same MS fee.</t>
  </si>
  <si>
    <t>National / Multinational Corporate bodies both will be charged with same Tfr fee.</t>
  </si>
  <si>
    <t>Rate per Marla. Standard rate will be applied for all cat Def (Serving/Retd) / Civ.</t>
  </si>
  <si>
    <t>Lump sum standard fee for all plot sizes and cat.</t>
  </si>
  <si>
    <t>Standard rate will be applied for all cat Def (Serving/Retd) / Civ.</t>
  </si>
  <si>
    <t>A standard rate for all shops for all cat.</t>
  </si>
  <si>
    <t>A standard rate for all type of plots &amp; cat.</t>
  </si>
  <si>
    <t>Standard rate of Tfr fee for all sizes of houses.</t>
  </si>
  <si>
    <t>Normal Transfer</t>
  </si>
  <si>
    <t>Gift Transfer</t>
  </si>
  <si>
    <t>No concession to Corporate Bodies and Foreigners on gift transfer of house(s).</t>
  </si>
  <si>
    <t>Standard GPA charges for plot / house tfr for all cat.</t>
  </si>
  <si>
    <t>Std rate for all cat.</t>
  </si>
  <si>
    <t>Legal Heirs - Death Case Transfer Fee</t>
  </si>
  <si>
    <t>Standard fee for all (Def/Civ) cat.</t>
  </si>
  <si>
    <t>A standard rate will be charged from all Cat.</t>
  </si>
  <si>
    <t>A standard rate will be maintained for all sizes of plots from each cat (Def/Civ).</t>
  </si>
  <si>
    <t>For covered area. Std rate for all cat (Def/Civ)</t>
  </si>
  <si>
    <t>Rs 4 per Sq Ft</t>
  </si>
  <si>
    <t>Rs 6 per Sq Ft</t>
  </si>
  <si>
    <t>Std rate for all cat (Def/Civ).</t>
  </si>
  <si>
    <t>Def serving (Army Offrs) only.</t>
  </si>
  <si>
    <t>Same fee will be charged from Def (Serving/Retd) / Civ.</t>
  </si>
  <si>
    <t>Same fee will be charged from both Def/Civ.</t>
  </si>
  <si>
    <t>Foreighnor</t>
  </si>
  <si>
    <t xml:space="preserve">Charges will be applicable to the member(s) on case to case basis as decided by the DHA Islamabad management. </t>
  </si>
  <si>
    <t>Addition/Alteration of Commercial Plot</t>
  </si>
  <si>
    <t>Urgent Tfr Fee House/Plot/Shop</t>
  </si>
  <si>
    <t>This will apply when another owner is added with the current owner. No other Fees shall be charged for Joint Transfer cases.</t>
  </si>
  <si>
    <t>A standard rate will be charged for all plot sizes / types and for all cat.</t>
  </si>
  <si>
    <t>A standard rate will be maintained for all plot sizes and for all cat.</t>
  </si>
  <si>
    <t>A standard rate will be maintained for all plot sizes / types and for all cat.</t>
  </si>
  <si>
    <t>Only parents, spouse, brother, sister &amp; children are entitled.</t>
  </si>
  <si>
    <t xml:space="preserve">Only  1 x Tfr  Day  (Min 6 Hrs)  will  be  entertained.      2 days transfer has been eliminated. </t>
  </si>
  <si>
    <t xml:space="preserve">Normal Transfer Fee shall be charged for Hiba/Gift Tfr. However, 50% concession will be given if Hiba/Gift Tfr is made between parents, spouse, brother, sister or children.         </t>
  </si>
  <si>
    <t xml:space="preserve">Def serving (Army Offrs only) will be granted 50% concession on 1st purchase if having 1 x alloted plot.                            </t>
  </si>
  <si>
    <t>Membership Fee (Normal On Allotment and on Each Subsequent Transfer)</t>
  </si>
  <si>
    <t>Standard rate from all cat &amp; sizes.</t>
  </si>
  <si>
    <t xml:space="preserve">           "          "          "         "</t>
  </si>
  <si>
    <t>NOC/NEC Mortgage Fee</t>
  </si>
  <si>
    <t>Lien Marking Fee</t>
  </si>
  <si>
    <t>j.</t>
  </si>
  <si>
    <t>Outstation Transfer Fee</t>
  </si>
  <si>
    <t>This will apply when the Seller/Purchaser requests to make transfer outstation.</t>
  </si>
  <si>
    <t>k.</t>
  </si>
  <si>
    <t>Issue of Alt Ltr on Spec Auth</t>
  </si>
  <si>
    <t>Corner Plot Charges Ex-Lawyers' Society</t>
  </si>
  <si>
    <t>800 Sq yds</t>
  </si>
  <si>
    <t>400 Sq yds</t>
  </si>
  <si>
    <t>200 Sq yds</t>
  </si>
  <si>
    <t>Corner Plot Charges Ex-Commoners' Town</t>
  </si>
  <si>
    <t>Seller</t>
  </si>
  <si>
    <t>Purchaser</t>
  </si>
  <si>
    <t>Corner Plot Charges Ex-Commoners' Town-Comm</t>
  </si>
  <si>
    <t>2 Kanal</t>
  </si>
  <si>
    <t>1 Kanal</t>
  </si>
  <si>
    <t>5 Marlas</t>
  </si>
  <si>
    <t>Opening on Two Roads - Ex-Lawyers' Society</t>
  </si>
  <si>
    <t>Opening on Two Roads - Ex-Commoners' Town</t>
  </si>
  <si>
    <t>Corner Plot Charges Phase I (10 Marla)</t>
  </si>
  <si>
    <t>10  Marlas</t>
  </si>
  <si>
    <t>1  Kanal</t>
  </si>
  <si>
    <t xml:space="preserve">Above 1  Kanal </t>
  </si>
  <si>
    <t>2.50 Marlas</t>
  </si>
  <si>
    <t>Revised Charges</t>
  </si>
  <si>
    <t>Security Fee (Refundable)</t>
  </si>
  <si>
    <t>For 400 Sq yds &amp; above</t>
  </si>
  <si>
    <t>For below 400 Sq yds</t>
  </si>
  <si>
    <t>Security fee at the time of submission of proposed</t>
  </si>
  <si>
    <t>building plan for approval and will be refunded at</t>
  </si>
  <si>
    <t>at the time of issuance of house completion cert.</t>
  </si>
  <si>
    <t>Extra Land Charges (Per Kanal)</t>
  </si>
  <si>
    <t>On Main Blvd/Double (Per Kanal)</t>
  </si>
  <si>
    <t>Per Kanal Charges</t>
  </si>
  <si>
    <r>
      <t>8,000,000/</t>
    </r>
    <r>
      <rPr>
        <sz val="6"/>
        <rFont val="Arial"/>
        <family val="2"/>
      </rPr>
      <t>Kanal</t>
    </r>
  </si>
  <si>
    <r>
      <t>6,000,000/</t>
    </r>
    <r>
      <rPr>
        <sz val="6"/>
        <rFont val="Arial"/>
        <family val="2"/>
      </rPr>
      <t>Kanal</t>
    </r>
  </si>
  <si>
    <r>
      <t>3,000,000/</t>
    </r>
    <r>
      <rPr>
        <sz val="6"/>
        <rFont val="Arial"/>
        <family val="2"/>
      </rPr>
      <t>Kanal</t>
    </r>
  </si>
  <si>
    <t>More than 10 Marla - Cat 'A1'</t>
  </si>
  <si>
    <t>Less than 10 Marla &amp; more than 5 Marla - Cat 'A2'</t>
  </si>
  <si>
    <t>Less than 5 Marla - Cat 'B'</t>
  </si>
  <si>
    <t>Trapped Land - Cat 'C'</t>
  </si>
  <si>
    <r>
      <t>1,500,000/</t>
    </r>
    <r>
      <rPr>
        <sz val="6"/>
        <rFont val="Arial"/>
        <family val="2"/>
      </rPr>
      <t>Kanal</t>
    </r>
  </si>
  <si>
    <t>On Single Road/Street (Per Kanal)</t>
  </si>
  <si>
    <t>More than 10 Marla - Cat 'A'</t>
  </si>
  <si>
    <t>Less than 10 Marla &amp; more than 5 Marla - Cat 'B1'</t>
  </si>
  <si>
    <r>
      <t>4,000,000/</t>
    </r>
    <r>
      <rPr>
        <sz val="6"/>
        <rFont val="Arial"/>
        <family val="2"/>
      </rPr>
      <t>Kanal</t>
    </r>
  </si>
  <si>
    <t>Less than 5 Marla - Cat 'B2'</t>
  </si>
  <si>
    <t>FINES</t>
  </si>
  <si>
    <t>Excess covered area (Upto 5% of approved area)</t>
  </si>
  <si>
    <t>1,000/Sq ft</t>
  </si>
  <si>
    <t>Above 5% excess covered area will be demolished</t>
  </si>
  <si>
    <t>Open Spaces / Setback Areas</t>
  </si>
  <si>
    <t xml:space="preserve">0 - 5% </t>
  </si>
  <si>
    <t>Any excess above 5% will be demolished at the onwer's risk and cost.</t>
  </si>
  <si>
    <t>The building will be demolished at owner's risk &amp; cost</t>
  </si>
  <si>
    <t>Fine for starting construction without approval of plans</t>
  </si>
  <si>
    <t>Excess building height - Upto 37 feet</t>
  </si>
  <si>
    <t>Exceeding 37 feet limit, the same will be demolished at owner's risk and cost.</t>
  </si>
  <si>
    <t>10,000/Sq ft</t>
  </si>
  <si>
    <t>Excess area of Mumtee (Res Plots) - Upto 5% deviation from the approved limit</t>
  </si>
  <si>
    <t>Excess Projection of Shades</t>
  </si>
  <si>
    <t>Any deviation from the approved drawing will be demolished at the owner's risk and cost.</t>
  </si>
  <si>
    <t>Construction without working drawings</t>
  </si>
  <si>
    <t>Members tempering with main sever line</t>
  </si>
  <si>
    <t>Members tempering water supply line</t>
  </si>
  <si>
    <t>Ramp violation</t>
  </si>
  <si>
    <t>l.</t>
  </si>
  <si>
    <t>Removing/shifting of demarcation pillars</t>
  </si>
  <si>
    <t>m.</t>
  </si>
  <si>
    <t>Illegal occupation</t>
  </si>
  <si>
    <t>n.</t>
  </si>
  <si>
    <t>Damages to DHA road/footpath &amp; services</t>
  </si>
  <si>
    <t>Rs 5,000 + Actual Cost of Repair</t>
  </si>
  <si>
    <t>Repair will be carried out at the defaulters risk/cost</t>
  </si>
  <si>
    <t>o.</t>
  </si>
  <si>
    <t>p.</t>
  </si>
  <si>
    <t>Rs 5,000 + Shifting charges</t>
  </si>
  <si>
    <t>Dumping of material on road/shoulder and blockage of drain</t>
  </si>
  <si>
    <t>q.</t>
  </si>
  <si>
    <t>Cutting of steel/mixing of motor etc on road/street</t>
  </si>
  <si>
    <t>Rs 5,000 + Cost of Repair</t>
  </si>
  <si>
    <t>r.</t>
  </si>
  <si>
    <t>Dumping of debris/material on un-auth places</t>
  </si>
  <si>
    <t>s.</t>
  </si>
  <si>
    <t>Cutting of road(s) without DHA permission</t>
  </si>
  <si>
    <t>Rs 10,000 + Cost of Repair Work</t>
  </si>
  <si>
    <t>t.</t>
  </si>
  <si>
    <t>No commercial activity in residential area</t>
  </si>
  <si>
    <t>u.</t>
  </si>
  <si>
    <t>Non provision of temporary toilet for labour</t>
  </si>
  <si>
    <t>On every 500 Sq yds above 1000 Sq yds</t>
  </si>
  <si>
    <t>100,000 each</t>
  </si>
  <si>
    <t>Illegal water connection (installation of pump/motor)</t>
  </si>
  <si>
    <t>Bye Laws Book let</t>
  </si>
  <si>
    <t xml:space="preserve">Commercial  </t>
  </si>
  <si>
    <t>Hosp, Clinic, Post Office, Gymnasium, Amenities</t>
  </si>
  <si>
    <t>Rs 5 per Sft</t>
  </si>
  <si>
    <t>Flat, Appartments, shops &amp; Office</t>
  </si>
  <si>
    <t>Rs 10 Per Sft</t>
  </si>
  <si>
    <t>Rs 15 per Sft</t>
  </si>
  <si>
    <t>Rs 20 per Sft</t>
  </si>
  <si>
    <t>On each 500 Sq-yds (more than 1000 Sq Yd)</t>
  </si>
  <si>
    <t>-</t>
  </si>
  <si>
    <t>Contractors' Security Fee (Re-fundable)</t>
  </si>
  <si>
    <t>Excess Area Charges (Per Kanal)</t>
  </si>
  <si>
    <t>Cat 'A'  &gt; 10 marla</t>
  </si>
  <si>
    <t>Cat 'B' &gt; 5 Marla, &lt; 10 Marla</t>
  </si>
  <si>
    <t xml:space="preserve">Cat 'B1'  &lt; 5 Marla </t>
  </si>
  <si>
    <t>Cat 'C'   trapped land of any cat</t>
  </si>
  <si>
    <t xml:space="preserve">Cat 'A' (No Limit) </t>
  </si>
  <si>
    <t>Cat 'B' (Upto 10 Million)</t>
  </si>
  <si>
    <t>Cat 'C' (Upto 7.5 Million)</t>
  </si>
  <si>
    <t>Cat 'D' (Upto 5 Million)</t>
  </si>
  <si>
    <t>Cat 'E' (Upto 2.5 Million)</t>
  </si>
  <si>
    <t xml:space="preserve">Cat 'A' (No limit) </t>
  </si>
  <si>
    <t>Double of above Rates</t>
  </si>
  <si>
    <t xml:space="preserve">Above 1 Kanal </t>
  </si>
  <si>
    <t>Old TP &amp; BC Dte Anx 'C'</t>
  </si>
  <si>
    <t>MS Fee will be charged on 1st purchase/alt only and MS Fee on next 2 x purchases shall not be charged. MS Fee shall also not be charged for next 2 x purchases if MS No. already altd/given.</t>
  </si>
  <si>
    <t>Description</t>
  </si>
  <si>
    <t>MEMBERSHIP FEE - (Normal On Allotment and on Each Subsequent Transfer)</t>
  </si>
  <si>
    <t>MS Fee will be charged on 1st purchase/alt only and MS Fee on next 2 x purchases shall not be charged. MS Fee shall also not be charged for next 2 x purchases if MS No. already held/altd.</t>
  </si>
  <si>
    <t>TRANSFER FEE - Per Plot</t>
  </si>
  <si>
    <t xml:space="preserve">Only  1 x Tfr  Day  (Min 6 Hrs)  will  be  entertained. 2 days transfer has been eliminated. </t>
  </si>
  <si>
    <t>FINE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</si>
</sst>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6"/>
      <name val="Arial"/>
      <family val="0"/>
    </font>
    <font>
      <b/>
      <u val="single"/>
      <sz val="10"/>
      <name val="Arial"/>
      <family val="0"/>
    </font>
    <font>
      <u val="single"/>
      <sz val="8"/>
      <name val="Arial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6" xfId="0" applyFont="1" applyBorder="1" applyAlignment="1" quotePrefix="1">
      <alignment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1" fillId="0" borderId="26" xfId="15" applyNumberFormat="1" applyFont="1" applyBorder="1" applyAlignment="1">
      <alignment/>
    </xf>
    <xf numFmtId="9" fontId="1" fillId="0" borderId="26" xfId="19" applyFont="1" applyBorder="1" applyAlignment="1">
      <alignment/>
    </xf>
    <xf numFmtId="9" fontId="1" fillId="0" borderId="27" xfId="19" applyFont="1" applyBorder="1" applyAlignment="1">
      <alignment/>
    </xf>
    <xf numFmtId="165" fontId="1" fillId="0" borderId="28" xfId="15" applyNumberFormat="1" applyFont="1" applyBorder="1" applyAlignment="1">
      <alignment/>
    </xf>
    <xf numFmtId="165" fontId="1" fillId="0" borderId="29" xfId="15" applyNumberFormat="1" applyFont="1" applyBorder="1" applyAlignment="1">
      <alignment/>
    </xf>
    <xf numFmtId="9" fontId="1" fillId="0" borderId="29" xfId="19" applyFont="1" applyBorder="1" applyAlignment="1">
      <alignment/>
    </xf>
    <xf numFmtId="9" fontId="1" fillId="0" borderId="30" xfId="19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165" fontId="1" fillId="0" borderId="2" xfId="15" applyNumberFormat="1" applyFont="1" applyBorder="1" applyAlignment="1">
      <alignment/>
    </xf>
    <xf numFmtId="9" fontId="1" fillId="0" borderId="2" xfId="19" applyFont="1" applyBorder="1" applyAlignment="1">
      <alignment/>
    </xf>
    <xf numFmtId="0" fontId="6" fillId="0" borderId="1" xfId="0" applyFont="1" applyBorder="1" applyAlignment="1">
      <alignment horizontal="center"/>
    </xf>
    <xf numFmtId="9" fontId="1" fillId="0" borderId="31" xfId="19" applyFont="1" applyBorder="1" applyAlignment="1">
      <alignment/>
    </xf>
    <xf numFmtId="165" fontId="1" fillId="0" borderId="32" xfId="15" applyNumberFormat="1" applyFont="1" applyBorder="1" applyAlignment="1">
      <alignment horizontal="justify" vertical="center" wrapText="1"/>
    </xf>
    <xf numFmtId="165" fontId="1" fillId="0" borderId="3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9" fontId="1" fillId="0" borderId="12" xfId="19" applyFont="1" applyBorder="1" applyAlignment="1">
      <alignment/>
    </xf>
    <xf numFmtId="165" fontId="1" fillId="0" borderId="32" xfId="15" applyNumberFormat="1" applyFont="1" applyBorder="1" applyAlignment="1">
      <alignment/>
    </xf>
    <xf numFmtId="165" fontId="1" fillId="0" borderId="33" xfId="15" applyNumberFormat="1" applyFont="1" applyBorder="1" applyAlignment="1">
      <alignment/>
    </xf>
    <xf numFmtId="165" fontId="1" fillId="0" borderId="19" xfId="15" applyNumberFormat="1" applyFont="1" applyBorder="1" applyAlignment="1">
      <alignment/>
    </xf>
    <xf numFmtId="9" fontId="1" fillId="0" borderId="10" xfId="19" applyFont="1" applyBorder="1" applyAlignment="1">
      <alignment/>
    </xf>
    <xf numFmtId="9" fontId="1" fillId="0" borderId="33" xfId="19" applyFont="1" applyBorder="1" applyAlignment="1">
      <alignment/>
    </xf>
    <xf numFmtId="165" fontId="1" fillId="0" borderId="34" xfId="15" applyNumberFormat="1" applyFont="1" applyBorder="1" applyAlignment="1">
      <alignment/>
    </xf>
    <xf numFmtId="9" fontId="1" fillId="0" borderId="19" xfId="19" applyFont="1" applyBorder="1" applyAlignment="1">
      <alignment/>
    </xf>
    <xf numFmtId="9" fontId="1" fillId="0" borderId="6" xfId="19" applyFont="1" applyBorder="1" applyAlignment="1">
      <alignment/>
    </xf>
    <xf numFmtId="9" fontId="1" fillId="0" borderId="35" xfId="19" applyFont="1" applyBorder="1" applyAlignment="1">
      <alignment/>
    </xf>
    <xf numFmtId="165" fontId="1" fillId="0" borderId="36" xfId="15" applyNumberFormat="1" applyFont="1" applyBorder="1" applyAlignment="1">
      <alignment/>
    </xf>
    <xf numFmtId="165" fontId="1" fillId="0" borderId="21" xfId="15" applyNumberFormat="1" applyFont="1" applyBorder="1" applyAlignment="1">
      <alignment/>
    </xf>
    <xf numFmtId="9" fontId="1" fillId="0" borderId="21" xfId="19" applyFont="1" applyBorder="1" applyAlignment="1">
      <alignment/>
    </xf>
    <xf numFmtId="0" fontId="1" fillId="0" borderId="1" xfId="0" applyFont="1" applyFill="1" applyBorder="1" applyAlignment="1">
      <alignment horizontal="right"/>
    </xf>
    <xf numFmtId="165" fontId="1" fillId="0" borderId="29" xfId="15" applyNumberFormat="1" applyFont="1" applyFill="1" applyBorder="1" applyAlignment="1">
      <alignment/>
    </xf>
    <xf numFmtId="9" fontId="1" fillId="0" borderId="29" xfId="19" applyFont="1" applyFill="1" applyBorder="1" applyAlignment="1">
      <alignment/>
    </xf>
    <xf numFmtId="165" fontId="1" fillId="0" borderId="35" xfId="15" applyNumberFormat="1" applyFont="1" applyBorder="1" applyAlignment="1">
      <alignment/>
    </xf>
    <xf numFmtId="9" fontId="1" fillId="0" borderId="37" xfId="19" applyFont="1" applyBorder="1" applyAlignment="1">
      <alignment/>
    </xf>
    <xf numFmtId="165" fontId="1" fillId="0" borderId="34" xfId="15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30" xfId="15" applyNumberFormat="1" applyFont="1" applyBorder="1" applyAlignment="1">
      <alignment/>
    </xf>
    <xf numFmtId="165" fontId="1" fillId="0" borderId="12" xfId="15" applyNumberFormat="1" applyFont="1" applyBorder="1" applyAlignment="1">
      <alignment vertical="center" wrapText="1"/>
    </xf>
    <xf numFmtId="165" fontId="1" fillId="0" borderId="37" xfId="15" applyNumberFormat="1" applyFont="1" applyBorder="1" applyAlignment="1">
      <alignment vertical="center" wrapText="1"/>
    </xf>
    <xf numFmtId="165" fontId="1" fillId="0" borderId="10" xfId="15" applyNumberFormat="1" applyFont="1" applyBorder="1" applyAlignment="1">
      <alignment vertical="center" wrapText="1"/>
    </xf>
    <xf numFmtId="0" fontId="1" fillId="0" borderId="38" xfId="0" applyFont="1" applyBorder="1" applyAlignment="1">
      <alignment/>
    </xf>
    <xf numFmtId="165" fontId="1" fillId="0" borderId="39" xfId="15" applyNumberFormat="1" applyFont="1" applyBorder="1" applyAlignment="1">
      <alignment/>
    </xf>
    <xf numFmtId="9" fontId="1" fillId="0" borderId="39" xfId="19" applyFont="1" applyBorder="1" applyAlignment="1">
      <alignment/>
    </xf>
    <xf numFmtId="9" fontId="1" fillId="0" borderId="40" xfId="19" applyFont="1" applyBorder="1" applyAlignment="1">
      <alignment/>
    </xf>
    <xf numFmtId="165" fontId="1" fillId="0" borderId="41" xfId="15" applyNumberFormat="1" applyFont="1" applyBorder="1" applyAlignment="1">
      <alignment/>
    </xf>
    <xf numFmtId="0" fontId="2" fillId="0" borderId="42" xfId="0" applyFont="1" applyBorder="1" applyAlignment="1">
      <alignment/>
    </xf>
    <xf numFmtId="165" fontId="1" fillId="0" borderId="43" xfId="15" applyNumberFormat="1" applyFont="1" applyBorder="1" applyAlignment="1">
      <alignment/>
    </xf>
    <xf numFmtId="165" fontId="1" fillId="0" borderId="44" xfId="15" applyNumberFormat="1" applyFont="1" applyBorder="1" applyAlignment="1">
      <alignment/>
    </xf>
    <xf numFmtId="9" fontId="1" fillId="0" borderId="31" xfId="19" applyFont="1" applyFill="1" applyBorder="1" applyAlignment="1">
      <alignment/>
    </xf>
    <xf numFmtId="9" fontId="1" fillId="0" borderId="35" xfId="19" applyFont="1" applyFill="1" applyBorder="1" applyAlignment="1">
      <alignment/>
    </xf>
    <xf numFmtId="9" fontId="1" fillId="0" borderId="33" xfId="19" applyFont="1" applyFill="1" applyBorder="1" applyAlignment="1">
      <alignment/>
    </xf>
    <xf numFmtId="0" fontId="6" fillId="0" borderId="9" xfId="0" applyFont="1" applyBorder="1" applyAlignment="1">
      <alignment horizontal="center"/>
    </xf>
    <xf numFmtId="9" fontId="2" fillId="0" borderId="2" xfId="19" applyFont="1" applyBorder="1" applyAlignment="1">
      <alignment/>
    </xf>
    <xf numFmtId="165" fontId="1" fillId="0" borderId="45" xfId="15" applyNumberFormat="1" applyFont="1" applyFill="1" applyBorder="1" applyAlignment="1">
      <alignment/>
    </xf>
    <xf numFmtId="9" fontId="1" fillId="0" borderId="45" xfId="19" applyFont="1" applyFill="1" applyBorder="1" applyAlignment="1">
      <alignment/>
    </xf>
    <xf numFmtId="165" fontId="1" fillId="0" borderId="32" xfId="15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5" fontId="1" fillId="0" borderId="18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44" xfId="15" applyNumberFormat="1" applyFont="1" applyBorder="1" applyAlignment="1">
      <alignment vertical="center" wrapText="1"/>
    </xf>
    <xf numFmtId="0" fontId="6" fillId="0" borderId="9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46" xfId="0" applyFont="1" applyFill="1" applyBorder="1" applyAlignment="1">
      <alignment horizontal="center"/>
    </xf>
    <xf numFmtId="165" fontId="1" fillId="0" borderId="19" xfId="15" applyNumberFormat="1" applyFont="1" applyFill="1" applyBorder="1" applyAlignment="1">
      <alignment/>
    </xf>
    <xf numFmtId="9" fontId="1" fillId="0" borderId="10" xfId="19" applyFont="1" applyFill="1" applyBorder="1" applyAlignment="1">
      <alignment/>
    </xf>
    <xf numFmtId="165" fontId="1" fillId="0" borderId="34" xfId="15" applyNumberFormat="1" applyFont="1" applyBorder="1" applyAlignment="1">
      <alignment vertical="center" wrapText="1"/>
    </xf>
    <xf numFmtId="165" fontId="1" fillId="0" borderId="45" xfId="15" applyNumberFormat="1" applyFont="1" applyBorder="1" applyAlignment="1">
      <alignment/>
    </xf>
    <xf numFmtId="165" fontId="1" fillId="0" borderId="17" xfId="15" applyNumberFormat="1" applyFont="1" applyBorder="1" applyAlignment="1">
      <alignment vertical="center" wrapText="1"/>
    </xf>
    <xf numFmtId="165" fontId="1" fillId="0" borderId="32" xfId="15" applyNumberFormat="1" applyFont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65" fontId="1" fillId="0" borderId="2" xfId="15" applyNumberFormat="1" applyFont="1" applyFill="1" applyBorder="1" applyAlignment="1">
      <alignment/>
    </xf>
    <xf numFmtId="9" fontId="1" fillId="0" borderId="6" xfId="19" applyFont="1" applyFill="1" applyBorder="1" applyAlignment="1">
      <alignment/>
    </xf>
    <xf numFmtId="0" fontId="1" fillId="0" borderId="6" xfId="0" applyFont="1" applyFill="1" applyBorder="1" applyAlignment="1" quotePrefix="1">
      <alignment/>
    </xf>
    <xf numFmtId="9" fontId="1" fillId="0" borderId="47" xfId="19" applyFont="1" applyBorder="1" applyAlignment="1">
      <alignment/>
    </xf>
    <xf numFmtId="0" fontId="1" fillId="0" borderId="46" xfId="0" applyFont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46" xfId="0" applyFont="1" applyBorder="1" applyAlignment="1">
      <alignment/>
    </xf>
    <xf numFmtId="165" fontId="1" fillId="0" borderId="17" xfId="15" applyNumberFormat="1" applyFont="1" applyBorder="1" applyAlignment="1">
      <alignment horizontal="justify" vertical="center" wrapText="1"/>
    </xf>
    <xf numFmtId="165" fontId="1" fillId="0" borderId="17" xfId="15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165" fontId="1" fillId="0" borderId="29" xfId="15" applyNumberFormat="1" applyFont="1" applyBorder="1" applyAlignment="1">
      <alignment vertical="center"/>
    </xf>
    <xf numFmtId="9" fontId="1" fillId="0" borderId="29" xfId="19" applyFont="1" applyBorder="1" applyAlignment="1">
      <alignment vertical="center"/>
    </xf>
    <xf numFmtId="0" fontId="2" fillId="0" borderId="46" xfId="0" applyFont="1" applyBorder="1" applyAlignment="1">
      <alignment horizontal="left"/>
    </xf>
    <xf numFmtId="0" fontId="1" fillId="0" borderId="6" xfId="0" applyFont="1" applyBorder="1" applyAlignment="1" quotePrefix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1" fillId="0" borderId="29" xfId="15" applyNumberFormat="1" applyFont="1" applyBorder="1" applyAlignment="1">
      <alignment vertical="center" wrapText="1"/>
    </xf>
    <xf numFmtId="43" fontId="1" fillId="0" borderId="29" xfId="15" applyFont="1" applyBorder="1" applyAlignment="1">
      <alignment vertical="center" wrapText="1"/>
    </xf>
    <xf numFmtId="0" fontId="1" fillId="0" borderId="48" xfId="0" applyFont="1" applyBorder="1" applyAlignment="1">
      <alignment horizontal="right" vertical="center"/>
    </xf>
    <xf numFmtId="165" fontId="1" fillId="0" borderId="49" xfId="15" applyNumberFormat="1" applyFont="1" applyBorder="1" applyAlignment="1">
      <alignment horizontal="center" vertical="center"/>
    </xf>
    <xf numFmtId="9" fontId="1" fillId="0" borderId="49" xfId="19" applyFont="1" applyBorder="1" applyAlignment="1">
      <alignment horizontal="right" vertical="center"/>
    </xf>
    <xf numFmtId="0" fontId="1" fillId="0" borderId="32" xfId="0" applyFont="1" applyBorder="1" applyAlignment="1" quotePrefix="1">
      <alignment horizontal="center" vertical="center"/>
    </xf>
    <xf numFmtId="43" fontId="1" fillId="0" borderId="29" xfId="15" applyFont="1" applyBorder="1" applyAlignment="1">
      <alignment vertical="center"/>
    </xf>
    <xf numFmtId="43" fontId="1" fillId="0" borderId="29" xfId="15" applyFont="1" applyBorder="1" applyAlignment="1">
      <alignment/>
    </xf>
    <xf numFmtId="165" fontId="1" fillId="0" borderId="36" xfId="15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165" fontId="1" fillId="0" borderId="31" xfId="15" applyNumberFormat="1" applyFont="1" applyBorder="1" applyAlignment="1">
      <alignment vertical="center" wrapText="1"/>
    </xf>
    <xf numFmtId="165" fontId="1" fillId="0" borderId="35" xfId="15" applyNumberFormat="1" applyFont="1" applyBorder="1" applyAlignment="1">
      <alignment vertical="center" wrapText="1"/>
    </xf>
    <xf numFmtId="165" fontId="1" fillId="0" borderId="33" xfId="15" applyNumberFormat="1" applyFont="1" applyBorder="1" applyAlignment="1">
      <alignment vertical="center" wrapText="1"/>
    </xf>
    <xf numFmtId="165" fontId="1" fillId="0" borderId="30" xfId="15" applyNumberFormat="1" applyFont="1" applyBorder="1" applyAlignment="1">
      <alignment vertical="center" wrapText="1"/>
    </xf>
    <xf numFmtId="165" fontId="1" fillId="0" borderId="30" xfId="15" applyNumberFormat="1" applyFont="1" applyBorder="1" applyAlignment="1">
      <alignment horizontal="justify" vertical="center" wrapText="1"/>
    </xf>
    <xf numFmtId="165" fontId="1" fillId="0" borderId="0" xfId="15" applyNumberFormat="1" applyFont="1" applyBorder="1" applyAlignment="1">
      <alignment/>
    </xf>
    <xf numFmtId="9" fontId="1" fillId="0" borderId="0" xfId="19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5" fontId="1" fillId="0" borderId="21" xfId="15" applyNumberFormat="1" applyFont="1" applyFill="1" applyBorder="1" applyAlignment="1">
      <alignment/>
    </xf>
    <xf numFmtId="9" fontId="1" fillId="0" borderId="21" xfId="19" applyFont="1" applyFill="1" applyBorder="1" applyAlignment="1">
      <alignment/>
    </xf>
    <xf numFmtId="0" fontId="1" fillId="0" borderId="0" xfId="0" applyFont="1" applyFill="1" applyBorder="1" applyAlignment="1">
      <alignment/>
    </xf>
    <xf numFmtId="165" fontId="1" fillId="0" borderId="29" xfId="15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9" fontId="1" fillId="0" borderId="30" xfId="19" applyFont="1" applyFill="1" applyBorder="1" applyAlignment="1">
      <alignment/>
    </xf>
    <xf numFmtId="165" fontId="1" fillId="0" borderId="17" xfId="15" applyNumberFormat="1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165" fontId="1" fillId="0" borderId="39" xfId="15" applyNumberFormat="1" applyFont="1" applyFill="1" applyBorder="1" applyAlignment="1">
      <alignment/>
    </xf>
    <xf numFmtId="9" fontId="1" fillId="0" borderId="39" xfId="19" applyFont="1" applyFill="1" applyBorder="1" applyAlignment="1">
      <alignment/>
    </xf>
    <xf numFmtId="9" fontId="1" fillId="0" borderId="40" xfId="19" applyFont="1" applyFill="1" applyBorder="1" applyAlignment="1">
      <alignment/>
    </xf>
    <xf numFmtId="165" fontId="1" fillId="0" borderId="41" xfId="15" applyNumberFormat="1" applyFont="1" applyFill="1" applyBorder="1" applyAlignment="1">
      <alignment/>
    </xf>
    <xf numFmtId="0" fontId="1" fillId="0" borderId="50" xfId="0" applyFont="1" applyBorder="1" applyAlignment="1">
      <alignment/>
    </xf>
    <xf numFmtId="9" fontId="1" fillId="0" borderId="45" xfId="19" applyFont="1" applyBorder="1" applyAlignment="1">
      <alignment/>
    </xf>
    <xf numFmtId="0" fontId="1" fillId="0" borderId="11" xfId="0" applyFont="1" applyBorder="1" applyAlignment="1">
      <alignment horizontal="left"/>
    </xf>
    <xf numFmtId="165" fontId="1" fillId="0" borderId="20" xfId="15" applyNumberFormat="1" applyFont="1" applyBorder="1" applyAlignment="1">
      <alignment/>
    </xf>
    <xf numFmtId="9" fontId="1" fillId="0" borderId="13" xfId="19" applyFont="1" applyBorder="1" applyAlignment="1">
      <alignment/>
    </xf>
    <xf numFmtId="0" fontId="1" fillId="0" borderId="48" xfId="0" applyFont="1" applyBorder="1" applyAlignment="1">
      <alignment horizontal="left"/>
    </xf>
    <xf numFmtId="165" fontId="1" fillId="0" borderId="49" xfId="15" applyNumberFormat="1" applyFont="1" applyBorder="1" applyAlignment="1">
      <alignment/>
    </xf>
    <xf numFmtId="9" fontId="1" fillId="0" borderId="49" xfId="19" applyFont="1" applyBorder="1" applyAlignment="1">
      <alignment/>
    </xf>
    <xf numFmtId="0" fontId="1" fillId="0" borderId="0" xfId="0" applyFont="1" applyFill="1" applyBorder="1" applyAlignment="1">
      <alignment horizontal="left"/>
    </xf>
    <xf numFmtId="165" fontId="1" fillId="0" borderId="0" xfId="15" applyNumberFormat="1" applyFont="1" applyFill="1" applyBorder="1" applyAlignment="1">
      <alignment/>
    </xf>
    <xf numFmtId="9" fontId="1" fillId="0" borderId="0" xfId="19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 quotePrefix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9" fontId="1" fillId="0" borderId="5" xfId="19" applyFont="1" applyBorder="1" applyAlignment="1">
      <alignment/>
    </xf>
    <xf numFmtId="9" fontId="1" fillId="0" borderId="43" xfId="19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1" fillId="0" borderId="34" xfId="0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" fillId="0" borderId="38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" xfId="0" applyFont="1" applyBorder="1" applyAlignment="1">
      <alignment/>
    </xf>
    <xf numFmtId="165" fontId="1" fillId="0" borderId="2" xfId="15" applyNumberFormat="1" applyFont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165" fontId="1" fillId="0" borderId="49" xfId="15" applyNumberFormat="1" applyFont="1" applyFill="1" applyBorder="1" applyAlignment="1">
      <alignment/>
    </xf>
    <xf numFmtId="9" fontId="1" fillId="0" borderId="49" xfId="19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/>
    </xf>
    <xf numFmtId="165" fontId="1" fillId="0" borderId="29" xfId="15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65" fontId="1" fillId="0" borderId="39" xfId="15" applyNumberFormat="1" applyFont="1" applyBorder="1" applyAlignment="1">
      <alignment horizontal="right"/>
    </xf>
    <xf numFmtId="0" fontId="1" fillId="0" borderId="46" xfId="0" applyFont="1" applyBorder="1" applyAlignment="1">
      <alignment horizontal="left"/>
    </xf>
    <xf numFmtId="165" fontId="1" fillId="0" borderId="21" xfId="15" applyNumberFormat="1" applyFont="1" applyBorder="1" applyAlignment="1">
      <alignment vertical="center" wrapText="1"/>
    </xf>
    <xf numFmtId="0" fontId="1" fillId="0" borderId="21" xfId="0" applyFont="1" applyBorder="1" applyAlignment="1">
      <alignment horizontal="left"/>
    </xf>
    <xf numFmtId="165" fontId="1" fillId="0" borderId="41" xfId="15" applyNumberFormat="1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165" fontId="1" fillId="0" borderId="6" xfId="15" applyNumberFormat="1" applyFont="1" applyBorder="1" applyAlignment="1">
      <alignment horizontal="right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165" fontId="1" fillId="0" borderId="3" xfId="15" applyNumberFormat="1" applyFont="1" applyFill="1" applyBorder="1" applyAlignment="1">
      <alignment/>
    </xf>
    <xf numFmtId="9" fontId="1" fillId="0" borderId="12" xfId="19" applyFont="1" applyFill="1" applyBorder="1" applyAlignment="1">
      <alignment/>
    </xf>
    <xf numFmtId="49" fontId="1" fillId="0" borderId="2" xfId="0" applyNumberFormat="1" applyFont="1" applyBorder="1" applyAlignment="1">
      <alignment/>
    </xf>
    <xf numFmtId="165" fontId="1" fillId="0" borderId="29" xfId="15" applyNumberFormat="1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165" fontId="1" fillId="0" borderId="29" xfId="15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9" fontId="1" fillId="0" borderId="7" xfId="19" applyFont="1" applyBorder="1" applyAlignment="1">
      <alignment/>
    </xf>
    <xf numFmtId="49" fontId="1" fillId="0" borderId="6" xfId="0" applyNumberFormat="1" applyFont="1" applyBorder="1" applyAlignment="1">
      <alignment/>
    </xf>
    <xf numFmtId="165" fontId="2" fillId="0" borderId="34" xfId="15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 horizontal="justify" vertical="center" wrapText="1"/>
    </xf>
    <xf numFmtId="165" fontId="1" fillId="0" borderId="41" xfId="15" applyNumberFormat="1" applyFont="1" applyBorder="1" applyAlignment="1">
      <alignment horizontal="justify" vertical="center" wrapText="1"/>
    </xf>
    <xf numFmtId="0" fontId="1" fillId="0" borderId="1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65" fontId="1" fillId="0" borderId="18" xfId="15" applyNumberFormat="1" applyFont="1" applyFill="1" applyBorder="1" applyAlignment="1">
      <alignment/>
    </xf>
    <xf numFmtId="9" fontId="1" fillId="0" borderId="5" xfId="19" applyFont="1" applyFill="1" applyBorder="1" applyAlignment="1">
      <alignment/>
    </xf>
    <xf numFmtId="165" fontId="1" fillId="0" borderId="17" xfId="15" applyNumberFormat="1" applyFont="1" applyBorder="1" applyAlignment="1">
      <alignment vertical="top" wrapText="1" shrinkToFit="1"/>
    </xf>
    <xf numFmtId="0" fontId="2" fillId="0" borderId="50" xfId="0" applyFont="1" applyBorder="1" applyAlignment="1">
      <alignment horizontal="left"/>
    </xf>
    <xf numFmtId="165" fontId="1" fillId="0" borderId="13" xfId="15" applyNumberFormat="1" applyFont="1" applyBorder="1" applyAlignment="1">
      <alignment/>
    </xf>
    <xf numFmtId="165" fontId="1" fillId="0" borderId="54" xfId="15" applyNumberFormat="1" applyFont="1" applyBorder="1" applyAlignment="1">
      <alignment vertical="center" wrapText="1"/>
    </xf>
    <xf numFmtId="9" fontId="1" fillId="0" borderId="30" xfId="19" applyFont="1" applyBorder="1" applyAlignment="1">
      <alignment/>
    </xf>
    <xf numFmtId="9" fontId="1" fillId="0" borderId="17" xfId="19" applyFont="1" applyBorder="1" applyAlignment="1">
      <alignment/>
    </xf>
    <xf numFmtId="0" fontId="1" fillId="0" borderId="0" xfId="0" applyFont="1" applyBorder="1" applyAlignment="1">
      <alignment horizontal="left"/>
    </xf>
    <xf numFmtId="165" fontId="1" fillId="0" borderId="0" xfId="15" applyNumberFormat="1" applyFont="1" applyBorder="1" applyAlignment="1">
      <alignment vertical="center" wrapText="1"/>
    </xf>
    <xf numFmtId="165" fontId="1" fillId="0" borderId="28" xfId="15" applyNumberFormat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5" fontId="1" fillId="0" borderId="0" xfId="15" applyNumberFormat="1" applyFont="1" applyBorder="1" applyAlignment="1">
      <alignment vertical="center"/>
    </xf>
    <xf numFmtId="165" fontId="1" fillId="0" borderId="0" xfId="15" applyNumberFormat="1" applyFont="1" applyBorder="1" applyAlignment="1">
      <alignment horizontal="right" vertical="center"/>
    </xf>
    <xf numFmtId="9" fontId="1" fillId="0" borderId="0" xfId="19" applyFont="1" applyBorder="1" applyAlignment="1">
      <alignment vertical="center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Fill="1" applyBorder="1" applyAlignment="1">
      <alignment/>
    </xf>
    <xf numFmtId="165" fontId="1" fillId="0" borderId="36" xfId="15" applyNumberFormat="1" applyFont="1" applyBorder="1" applyAlignment="1">
      <alignment horizontal="justify" vertical="center"/>
    </xf>
    <xf numFmtId="165" fontId="1" fillId="0" borderId="34" xfId="15" applyNumberFormat="1" applyFont="1" applyBorder="1" applyAlignment="1">
      <alignment horizontal="justify" vertical="center"/>
    </xf>
    <xf numFmtId="0" fontId="2" fillId="0" borderId="53" xfId="0" applyFont="1" applyBorder="1" applyAlignment="1">
      <alignment horizontal="center" vertical="center" wrapText="1"/>
    </xf>
    <xf numFmtId="165" fontId="1" fillId="0" borderId="55" xfId="15" applyNumberFormat="1" applyFont="1" applyBorder="1" applyAlignment="1">
      <alignment vertical="center"/>
    </xf>
    <xf numFmtId="9" fontId="1" fillId="0" borderId="55" xfId="19" applyFont="1" applyBorder="1" applyAlignment="1">
      <alignment vertical="center"/>
    </xf>
    <xf numFmtId="165" fontId="1" fillId="0" borderId="32" xfId="15" applyNumberFormat="1" applyFont="1" applyBorder="1" applyAlignment="1">
      <alignment horizontal="left" vertical="center" wrapText="1"/>
    </xf>
    <xf numFmtId="165" fontId="1" fillId="0" borderId="34" xfId="15" applyNumberFormat="1" applyFont="1" applyBorder="1" applyAlignment="1">
      <alignment horizontal="left" vertical="center" wrapText="1"/>
    </xf>
    <xf numFmtId="165" fontId="1" fillId="0" borderId="32" xfId="15" applyNumberFormat="1" applyFont="1" applyBorder="1" applyAlignment="1">
      <alignment horizontal="justify" vertical="center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65" fontId="1" fillId="0" borderId="36" xfId="15" applyNumberFormat="1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5" fontId="1" fillId="0" borderId="30" xfId="15" applyNumberFormat="1" applyFont="1" applyBorder="1" applyAlignment="1">
      <alignment horizontal="right"/>
    </xf>
    <xf numFmtId="165" fontId="1" fillId="0" borderId="2" xfId="15" applyNumberFormat="1" applyFont="1" applyBorder="1" applyAlignment="1">
      <alignment horizontal="right"/>
    </xf>
    <xf numFmtId="165" fontId="1" fillId="0" borderId="6" xfId="15" applyNumberFormat="1" applyFont="1" applyBorder="1" applyAlignment="1">
      <alignment horizontal="right"/>
    </xf>
    <xf numFmtId="165" fontId="1" fillId="0" borderId="49" xfId="15" applyNumberFormat="1" applyFont="1" applyBorder="1" applyAlignment="1">
      <alignment horizontal="right" vertical="center"/>
    </xf>
    <xf numFmtId="165" fontId="1" fillId="0" borderId="45" xfId="15" applyNumberFormat="1" applyFont="1" applyBorder="1" applyAlignment="1">
      <alignment horizontal="right" vertical="center"/>
    </xf>
    <xf numFmtId="9" fontId="1" fillId="0" borderId="49" xfId="19" applyFont="1" applyBorder="1" applyAlignment="1">
      <alignment vertical="center"/>
    </xf>
    <xf numFmtId="9" fontId="1" fillId="0" borderId="45" xfId="19" applyFont="1" applyBorder="1" applyAlignment="1">
      <alignment vertical="center"/>
    </xf>
    <xf numFmtId="165" fontId="1" fillId="0" borderId="32" xfId="15" applyNumberFormat="1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165" fontId="1" fillId="0" borderId="31" xfId="15" applyNumberFormat="1" applyFont="1" applyBorder="1" applyAlignment="1">
      <alignment horizontal="right" vertical="center"/>
    </xf>
    <xf numFmtId="165" fontId="1" fillId="0" borderId="3" xfId="15" applyNumberFormat="1" applyFont="1" applyBorder="1" applyAlignment="1">
      <alignment horizontal="right" vertical="center"/>
    </xf>
    <xf numFmtId="165" fontId="1" fillId="0" borderId="12" xfId="15" applyNumberFormat="1" applyFont="1" applyBorder="1" applyAlignment="1">
      <alignment horizontal="right" vertical="center"/>
    </xf>
    <xf numFmtId="165" fontId="1" fillId="0" borderId="33" xfId="15" applyNumberFormat="1" applyFont="1" applyBorder="1" applyAlignment="1">
      <alignment horizontal="right" vertical="center"/>
    </xf>
    <xf numFmtId="165" fontId="1" fillId="0" borderId="19" xfId="15" applyNumberFormat="1" applyFont="1" applyBorder="1" applyAlignment="1">
      <alignment horizontal="right" vertical="center"/>
    </xf>
    <xf numFmtId="165" fontId="1" fillId="0" borderId="10" xfId="15" applyNumberFormat="1" applyFont="1" applyBorder="1" applyAlignment="1">
      <alignment horizontal="right" vertical="center"/>
    </xf>
    <xf numFmtId="165" fontId="1" fillId="0" borderId="49" xfId="15" applyNumberFormat="1" applyFont="1" applyBorder="1" applyAlignment="1">
      <alignment vertical="center"/>
    </xf>
    <xf numFmtId="165" fontId="1" fillId="0" borderId="45" xfId="15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165" fontId="1" fillId="0" borderId="36" xfId="15" applyNumberFormat="1" applyFont="1" applyBorder="1" applyAlignment="1">
      <alignment horizontal="justify" vertical="center" wrapText="1"/>
    </xf>
    <xf numFmtId="165" fontId="1" fillId="0" borderId="34" xfId="15" applyNumberFormat="1" applyFont="1" applyBorder="1" applyAlignment="1">
      <alignment horizontal="justify" vertical="center" wrapText="1"/>
    </xf>
    <xf numFmtId="0" fontId="1" fillId="0" borderId="48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9" fontId="1" fillId="0" borderId="49" xfId="19" applyFont="1" applyBorder="1" applyAlignment="1">
      <alignment horizontal="right" vertical="center"/>
    </xf>
    <xf numFmtId="9" fontId="1" fillId="0" borderId="45" xfId="19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165" fontId="1" fillId="0" borderId="49" xfId="15" applyNumberFormat="1" applyFont="1" applyBorder="1" applyAlignment="1">
      <alignment horizontal="center" vertical="center"/>
    </xf>
    <xf numFmtId="165" fontId="1" fillId="0" borderId="45" xfId="15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165" fontId="1" fillId="0" borderId="32" xfId="15" applyNumberFormat="1" applyFont="1" applyFill="1" applyBorder="1" applyAlignment="1">
      <alignment horizontal="left" vertical="center" wrapText="1"/>
    </xf>
    <xf numFmtId="165" fontId="1" fillId="0" borderId="36" xfId="15" applyNumberFormat="1" applyFont="1" applyFill="1" applyBorder="1" applyAlignment="1">
      <alignment horizontal="left" vertical="center" wrapText="1"/>
    </xf>
    <xf numFmtId="165" fontId="1" fillId="0" borderId="34" xfId="15" applyNumberFormat="1" applyFont="1" applyFill="1" applyBorder="1" applyAlignment="1">
      <alignment horizontal="left" vertical="center" wrapText="1"/>
    </xf>
    <xf numFmtId="165" fontId="1" fillId="0" borderId="31" xfId="15" applyNumberFormat="1" applyFont="1" applyBorder="1" applyAlignment="1">
      <alignment horizontal="left" vertical="center" wrapText="1"/>
    </xf>
    <xf numFmtId="165" fontId="1" fillId="0" borderId="35" xfId="15" applyNumberFormat="1" applyFont="1" applyBorder="1" applyAlignment="1">
      <alignment horizontal="left" vertical="center" wrapText="1"/>
    </xf>
    <xf numFmtId="165" fontId="1" fillId="0" borderId="33" xfId="15" applyNumberFormat="1" applyFont="1" applyBorder="1" applyAlignment="1">
      <alignment horizontal="left" vertical="center" wrapText="1"/>
    </xf>
    <xf numFmtId="165" fontId="1" fillId="0" borderId="32" xfId="0" applyNumberFormat="1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7" xfId="0" applyBorder="1" applyAlignment="1">
      <alignment horizontal="left" vertical="center" wrapText="1"/>
    </xf>
    <xf numFmtId="165" fontId="1" fillId="0" borderId="67" xfId="15" applyNumberFormat="1" applyFont="1" applyBorder="1" applyAlignment="1">
      <alignment vertical="center"/>
    </xf>
    <xf numFmtId="165" fontId="1" fillId="0" borderId="67" xfId="15" applyNumberFormat="1" applyFont="1" applyBorder="1" applyAlignment="1">
      <alignment horizontal="right" vertical="center"/>
    </xf>
    <xf numFmtId="9" fontId="1" fillId="0" borderId="67" xfId="19" applyFont="1" applyBorder="1" applyAlignment="1">
      <alignment vertical="center"/>
    </xf>
    <xf numFmtId="0" fontId="0" fillId="0" borderId="54" xfId="0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165" fontId="1" fillId="0" borderId="69" xfId="15" applyNumberFormat="1" applyFont="1" applyBorder="1" applyAlignment="1">
      <alignment vertical="center"/>
    </xf>
    <xf numFmtId="165" fontId="1" fillId="0" borderId="69" xfId="15" applyNumberFormat="1" applyFont="1" applyBorder="1" applyAlignment="1">
      <alignment horizontal="right" vertical="center"/>
    </xf>
    <xf numFmtId="9" fontId="1" fillId="0" borderId="69" xfId="19" applyFont="1" applyBorder="1" applyAlignment="1">
      <alignment vertical="center"/>
    </xf>
    <xf numFmtId="165" fontId="1" fillId="0" borderId="44" xfId="15" applyNumberFormat="1" applyFont="1" applyBorder="1" applyAlignment="1">
      <alignment horizontal="justify" vertical="center" wrapText="1"/>
    </xf>
    <xf numFmtId="0" fontId="0" fillId="0" borderId="70" xfId="0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justify" vertical="center" wrapText="1"/>
    </xf>
    <xf numFmtId="0" fontId="3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1" fillId="0" borderId="38" xfId="0" applyFont="1" applyFill="1" applyBorder="1" applyAlignment="1">
      <alignment horizontal="right"/>
    </xf>
    <xf numFmtId="9" fontId="1" fillId="0" borderId="47" xfId="19" applyFont="1" applyFill="1" applyBorder="1" applyAlignment="1">
      <alignment/>
    </xf>
    <xf numFmtId="165" fontId="1" fillId="0" borderId="54" xfId="15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55" xfId="15" applyNumberFormat="1" applyFont="1" applyBorder="1" applyAlignment="1">
      <alignment horizontal="right" vertical="center"/>
    </xf>
    <xf numFmtId="165" fontId="1" fillId="0" borderId="30" xfId="15" applyNumberFormat="1" applyFont="1" applyBorder="1" applyAlignment="1">
      <alignment horizontal="center" wrapText="1"/>
    </xf>
    <xf numFmtId="165" fontId="1" fillId="0" borderId="2" xfId="15" applyNumberFormat="1" applyFont="1" applyBorder="1" applyAlignment="1">
      <alignment horizontal="center" wrapText="1"/>
    </xf>
    <xf numFmtId="165" fontId="1" fillId="0" borderId="6" xfId="15" applyNumberFormat="1" applyFont="1" applyBorder="1" applyAlignment="1">
      <alignment horizontal="center" wrapText="1"/>
    </xf>
    <xf numFmtId="165" fontId="1" fillId="0" borderId="31" xfId="15" applyNumberFormat="1" applyFont="1" applyBorder="1" applyAlignment="1">
      <alignment horizontal="center" vertical="center" wrapText="1"/>
    </xf>
    <xf numFmtId="165" fontId="1" fillId="0" borderId="3" xfId="15" applyNumberFormat="1" applyFont="1" applyBorder="1" applyAlignment="1">
      <alignment horizontal="center" vertical="center" wrapText="1"/>
    </xf>
    <xf numFmtId="165" fontId="1" fillId="0" borderId="12" xfId="15" applyNumberFormat="1" applyFont="1" applyBorder="1" applyAlignment="1">
      <alignment horizontal="center" vertical="center" wrapText="1"/>
    </xf>
    <xf numFmtId="165" fontId="1" fillId="0" borderId="33" xfId="15" applyNumberFormat="1" applyFont="1" applyBorder="1" applyAlignment="1">
      <alignment horizontal="center" vertical="center" wrapText="1"/>
    </xf>
    <xf numFmtId="165" fontId="1" fillId="0" borderId="19" xfId="15" applyNumberFormat="1" applyFont="1" applyBorder="1" applyAlignment="1">
      <alignment horizontal="center" vertical="center" wrapText="1"/>
    </xf>
    <xf numFmtId="165" fontId="1" fillId="0" borderId="10" xfId="15" applyNumberFormat="1" applyFont="1" applyBorder="1" applyAlignment="1">
      <alignment horizontal="center" vertical="center" wrapText="1"/>
    </xf>
    <xf numFmtId="165" fontId="1" fillId="0" borderId="30" xfId="15" applyNumberFormat="1" applyFont="1" applyBorder="1" applyAlignment="1">
      <alignment horizontal="right" wrapText="1"/>
    </xf>
    <xf numFmtId="165" fontId="1" fillId="0" borderId="2" xfId="15" applyNumberFormat="1" applyFont="1" applyBorder="1" applyAlignment="1">
      <alignment horizontal="right" wrapText="1"/>
    </xf>
    <xf numFmtId="165" fontId="1" fillId="0" borderId="6" xfId="15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72</xdr:row>
      <xdr:rowOff>9525</xdr:rowOff>
    </xdr:from>
    <xdr:to>
      <xdr:col>8</xdr:col>
      <xdr:colOff>76200</xdr:colOff>
      <xdr:row>75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43600" y="13354050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9</xdr:col>
      <xdr:colOff>19050</xdr:colOff>
      <xdr:row>79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53125" y="13992225"/>
          <a:ext cx="85725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9</xdr:col>
      <xdr:colOff>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943600" y="377190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123825</xdr:colOff>
      <xdr:row>24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38650" y="4810125"/>
          <a:ext cx="1238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6</xdr:col>
      <xdr:colOff>133350</xdr:colOff>
      <xdr:row>52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4448175" y="9477375"/>
          <a:ext cx="123825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9</xdr:col>
      <xdr:colOff>9525</xdr:colOff>
      <xdr:row>28</xdr:row>
      <xdr:rowOff>152400</xdr:rowOff>
    </xdr:to>
    <xdr:sp>
      <xdr:nvSpPr>
        <xdr:cNvPr id="6" name="AutoShape 9"/>
        <xdr:cNvSpPr>
          <a:spLocks/>
        </xdr:cNvSpPr>
      </xdr:nvSpPr>
      <xdr:spPr>
        <a:xfrm>
          <a:off x="5953125" y="57721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9525</xdr:rowOff>
    </xdr:from>
    <xdr:to>
      <xdr:col>9</xdr:col>
      <xdr:colOff>0</xdr:colOff>
      <xdr:row>63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5943600" y="11382375"/>
          <a:ext cx="762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79</xdr:row>
      <xdr:rowOff>0</xdr:rowOff>
    </xdr:from>
    <xdr:to>
      <xdr:col>9</xdr:col>
      <xdr:colOff>19050</xdr:colOff>
      <xdr:row>82</xdr:row>
      <xdr:rowOff>9525</xdr:rowOff>
    </xdr:to>
    <xdr:sp>
      <xdr:nvSpPr>
        <xdr:cNvPr id="8" name="AutoShape 12"/>
        <xdr:cNvSpPr>
          <a:spLocks/>
        </xdr:cNvSpPr>
      </xdr:nvSpPr>
      <xdr:spPr>
        <a:xfrm>
          <a:off x="5953125" y="1447800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307</xdr:row>
      <xdr:rowOff>0</xdr:rowOff>
    </xdr:from>
    <xdr:to>
      <xdr:col>9</xdr:col>
      <xdr:colOff>19050</xdr:colOff>
      <xdr:row>309</xdr:row>
      <xdr:rowOff>142875</xdr:rowOff>
    </xdr:to>
    <xdr:sp>
      <xdr:nvSpPr>
        <xdr:cNvPr id="9" name="AutoShape 14"/>
        <xdr:cNvSpPr>
          <a:spLocks/>
        </xdr:cNvSpPr>
      </xdr:nvSpPr>
      <xdr:spPr>
        <a:xfrm>
          <a:off x="5943600" y="60378975"/>
          <a:ext cx="952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324</xdr:row>
      <xdr:rowOff>0</xdr:rowOff>
    </xdr:from>
    <xdr:to>
      <xdr:col>9</xdr:col>
      <xdr:colOff>28575</xdr:colOff>
      <xdr:row>326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5953125" y="63293625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328</xdr:row>
      <xdr:rowOff>0</xdr:rowOff>
    </xdr:from>
    <xdr:to>
      <xdr:col>9</xdr:col>
      <xdr:colOff>28575</xdr:colOff>
      <xdr:row>330</xdr:row>
      <xdr:rowOff>152400</xdr:rowOff>
    </xdr:to>
    <xdr:sp>
      <xdr:nvSpPr>
        <xdr:cNvPr id="11" name="AutoShape 18"/>
        <xdr:cNvSpPr>
          <a:spLocks/>
        </xdr:cNvSpPr>
      </xdr:nvSpPr>
      <xdr:spPr>
        <a:xfrm>
          <a:off x="5953125" y="63979425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337</xdr:row>
      <xdr:rowOff>0</xdr:rowOff>
    </xdr:from>
    <xdr:to>
      <xdr:col>9</xdr:col>
      <xdr:colOff>38100</xdr:colOff>
      <xdr:row>341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5962650" y="65522475"/>
          <a:ext cx="952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389</xdr:row>
      <xdr:rowOff>9525</xdr:rowOff>
    </xdr:from>
    <xdr:to>
      <xdr:col>9</xdr:col>
      <xdr:colOff>19050</xdr:colOff>
      <xdr:row>393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5962650" y="74990325"/>
          <a:ext cx="762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342</xdr:row>
      <xdr:rowOff>0</xdr:rowOff>
    </xdr:from>
    <xdr:to>
      <xdr:col>9</xdr:col>
      <xdr:colOff>38100</xdr:colOff>
      <xdr:row>346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5962650" y="66379725"/>
          <a:ext cx="952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8</xdr:col>
      <xdr:colOff>76200</xdr:colOff>
      <xdr:row>107</xdr:row>
      <xdr:rowOff>0</xdr:rowOff>
    </xdr:to>
    <xdr:sp>
      <xdr:nvSpPr>
        <xdr:cNvPr id="15" name="AutoShape 29"/>
        <xdr:cNvSpPr>
          <a:spLocks/>
        </xdr:cNvSpPr>
      </xdr:nvSpPr>
      <xdr:spPr>
        <a:xfrm>
          <a:off x="5943600" y="18869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107</xdr:row>
      <xdr:rowOff>0</xdr:rowOff>
    </xdr:from>
    <xdr:to>
      <xdr:col>9</xdr:col>
      <xdr:colOff>19050</xdr:colOff>
      <xdr:row>107</xdr:row>
      <xdr:rowOff>0</xdr:rowOff>
    </xdr:to>
    <xdr:sp>
      <xdr:nvSpPr>
        <xdr:cNvPr id="16" name="AutoShape 30"/>
        <xdr:cNvSpPr>
          <a:spLocks/>
        </xdr:cNvSpPr>
      </xdr:nvSpPr>
      <xdr:spPr>
        <a:xfrm>
          <a:off x="5953125" y="1886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9</xdr:col>
      <xdr:colOff>0</xdr:colOff>
      <xdr:row>107</xdr:row>
      <xdr:rowOff>0</xdr:rowOff>
    </xdr:to>
    <xdr:sp>
      <xdr:nvSpPr>
        <xdr:cNvPr id="17" name="AutoShape 31"/>
        <xdr:cNvSpPr>
          <a:spLocks/>
        </xdr:cNvSpPr>
      </xdr:nvSpPr>
      <xdr:spPr>
        <a:xfrm>
          <a:off x="5943600" y="18869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123825</xdr:colOff>
      <xdr:row>107</xdr:row>
      <xdr:rowOff>0</xdr:rowOff>
    </xdr:to>
    <xdr:sp>
      <xdr:nvSpPr>
        <xdr:cNvPr id="18" name="AutoShape 32"/>
        <xdr:cNvSpPr>
          <a:spLocks/>
        </xdr:cNvSpPr>
      </xdr:nvSpPr>
      <xdr:spPr>
        <a:xfrm>
          <a:off x="4438650" y="18869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107</xdr:row>
      <xdr:rowOff>0</xdr:rowOff>
    </xdr:from>
    <xdr:to>
      <xdr:col>6</xdr:col>
      <xdr:colOff>133350</xdr:colOff>
      <xdr:row>107</xdr:row>
      <xdr:rowOff>0</xdr:rowOff>
    </xdr:to>
    <xdr:sp>
      <xdr:nvSpPr>
        <xdr:cNvPr id="19" name="AutoShape 33"/>
        <xdr:cNvSpPr>
          <a:spLocks/>
        </xdr:cNvSpPr>
      </xdr:nvSpPr>
      <xdr:spPr>
        <a:xfrm>
          <a:off x="4448175" y="18869025"/>
          <a:ext cx="1238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107</xdr:row>
      <xdr:rowOff>0</xdr:rowOff>
    </xdr:from>
    <xdr:to>
      <xdr:col>9</xdr:col>
      <xdr:colOff>9525</xdr:colOff>
      <xdr:row>107</xdr:row>
      <xdr:rowOff>0</xdr:rowOff>
    </xdr:to>
    <xdr:sp>
      <xdr:nvSpPr>
        <xdr:cNvPr id="20" name="AutoShape 34"/>
        <xdr:cNvSpPr>
          <a:spLocks/>
        </xdr:cNvSpPr>
      </xdr:nvSpPr>
      <xdr:spPr>
        <a:xfrm>
          <a:off x="5953125" y="18869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107</xdr:row>
      <xdr:rowOff>0</xdr:rowOff>
    </xdr:from>
    <xdr:to>
      <xdr:col>9</xdr:col>
      <xdr:colOff>0</xdr:colOff>
      <xdr:row>107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5943600" y="1886902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107</xdr:row>
      <xdr:rowOff>0</xdr:rowOff>
    </xdr:from>
    <xdr:to>
      <xdr:col>9</xdr:col>
      <xdr:colOff>19050</xdr:colOff>
      <xdr:row>107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5953125" y="188690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19050</xdr:rowOff>
    </xdr:from>
    <xdr:to>
      <xdr:col>9</xdr:col>
      <xdr:colOff>19050</xdr:colOff>
      <xdr:row>144</xdr:row>
      <xdr:rowOff>171450</xdr:rowOff>
    </xdr:to>
    <xdr:sp>
      <xdr:nvSpPr>
        <xdr:cNvPr id="23" name="AutoShape 37"/>
        <xdr:cNvSpPr>
          <a:spLocks/>
        </xdr:cNvSpPr>
      </xdr:nvSpPr>
      <xdr:spPr>
        <a:xfrm>
          <a:off x="5943600" y="25555575"/>
          <a:ext cx="9525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175</xdr:row>
      <xdr:rowOff>9525</xdr:rowOff>
    </xdr:from>
    <xdr:to>
      <xdr:col>9</xdr:col>
      <xdr:colOff>38100</xdr:colOff>
      <xdr:row>178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5962650" y="31832550"/>
          <a:ext cx="952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107</xdr:row>
      <xdr:rowOff>0</xdr:rowOff>
    </xdr:from>
    <xdr:to>
      <xdr:col>9</xdr:col>
      <xdr:colOff>2247900</xdr:colOff>
      <xdr:row>107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6038850" y="1886902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a. On allotment of plot; and                                      b. On 1st purchase if having 1 x alloted plot.</a:t>
          </a:r>
        </a:p>
      </xdr:txBody>
    </xdr:sp>
    <xdr:clientData/>
  </xdr:twoCellAnchor>
  <xdr:twoCellAnchor>
    <xdr:from>
      <xdr:col>8</xdr:col>
      <xdr:colOff>19050</xdr:colOff>
      <xdr:row>217</xdr:row>
      <xdr:rowOff>9525</xdr:rowOff>
    </xdr:from>
    <xdr:to>
      <xdr:col>9</xdr:col>
      <xdr:colOff>19050</xdr:colOff>
      <xdr:row>221</xdr:row>
      <xdr:rowOff>0</xdr:rowOff>
    </xdr:to>
    <xdr:sp>
      <xdr:nvSpPr>
        <xdr:cNvPr id="26" name="AutoShape 42"/>
        <xdr:cNvSpPr>
          <a:spLocks/>
        </xdr:cNvSpPr>
      </xdr:nvSpPr>
      <xdr:spPr>
        <a:xfrm>
          <a:off x="5962650" y="40405050"/>
          <a:ext cx="76200" cy="981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101</xdr:row>
      <xdr:rowOff>9525</xdr:rowOff>
    </xdr:from>
    <xdr:to>
      <xdr:col>8</xdr:col>
      <xdr:colOff>76200</xdr:colOff>
      <xdr:row>104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18659475"/>
          <a:ext cx="762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105</xdr:row>
      <xdr:rowOff>0</xdr:rowOff>
    </xdr:from>
    <xdr:to>
      <xdr:col>9</xdr:col>
      <xdr:colOff>19050</xdr:colOff>
      <xdr:row>108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19564350"/>
          <a:ext cx="8572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9525</xdr:rowOff>
    </xdr:from>
    <xdr:to>
      <xdr:col>9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43325" y="3629025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123825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81325" y="4676775"/>
          <a:ext cx="1238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9525</xdr:rowOff>
    </xdr:from>
    <xdr:to>
      <xdr:col>6</xdr:col>
      <xdr:colOff>133350</xdr:colOff>
      <xdr:row>52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990850" y="9544050"/>
          <a:ext cx="12382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9</xdr:col>
      <xdr:colOff>9525</xdr:colOff>
      <xdr:row>28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752850" y="5695950"/>
          <a:ext cx="76200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9525</xdr:rowOff>
    </xdr:from>
    <xdr:to>
      <xdr:col>9</xdr:col>
      <xdr:colOff>0</xdr:colOff>
      <xdr:row>63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743325" y="11639550"/>
          <a:ext cx="76200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0</xdr:rowOff>
    </xdr:from>
    <xdr:to>
      <xdr:col>9</xdr:col>
      <xdr:colOff>19050</xdr:colOff>
      <xdr:row>111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3752850" y="20250150"/>
          <a:ext cx="857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345</xdr:row>
      <xdr:rowOff>0</xdr:rowOff>
    </xdr:from>
    <xdr:to>
      <xdr:col>9</xdr:col>
      <xdr:colOff>19050</xdr:colOff>
      <xdr:row>347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3743325" y="66884550"/>
          <a:ext cx="952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362</xdr:row>
      <xdr:rowOff>0</xdr:rowOff>
    </xdr:from>
    <xdr:to>
      <xdr:col>9</xdr:col>
      <xdr:colOff>28575</xdr:colOff>
      <xdr:row>364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6979920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366</xdr:row>
      <xdr:rowOff>0</xdr:rowOff>
    </xdr:from>
    <xdr:to>
      <xdr:col>9</xdr:col>
      <xdr:colOff>28575</xdr:colOff>
      <xdr:row>368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70485000"/>
          <a:ext cx="95250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375</xdr:row>
      <xdr:rowOff>0</xdr:rowOff>
    </xdr:from>
    <xdr:to>
      <xdr:col>9</xdr:col>
      <xdr:colOff>38100</xdr:colOff>
      <xdr:row>379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762375" y="72028050"/>
          <a:ext cx="952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427</xdr:row>
      <xdr:rowOff>9525</xdr:rowOff>
    </xdr:from>
    <xdr:to>
      <xdr:col>9</xdr:col>
      <xdr:colOff>19050</xdr:colOff>
      <xdr:row>431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62375" y="81495900"/>
          <a:ext cx="76200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380</xdr:row>
      <xdr:rowOff>0</xdr:rowOff>
    </xdr:from>
    <xdr:to>
      <xdr:col>9</xdr:col>
      <xdr:colOff>38100</xdr:colOff>
      <xdr:row>384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762375" y="72885300"/>
          <a:ext cx="95250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170</xdr:row>
      <xdr:rowOff>19050</xdr:rowOff>
    </xdr:from>
    <xdr:to>
      <xdr:col>9</xdr:col>
      <xdr:colOff>19050</xdr:colOff>
      <xdr:row>172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3743325" y="32994600"/>
          <a:ext cx="95250" cy="533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203</xdr:row>
      <xdr:rowOff>9525</xdr:rowOff>
    </xdr:from>
    <xdr:to>
      <xdr:col>9</xdr:col>
      <xdr:colOff>38100</xdr:colOff>
      <xdr:row>206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762375" y="39271575"/>
          <a:ext cx="952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133</xdr:row>
      <xdr:rowOff>0</xdr:rowOff>
    </xdr:from>
    <xdr:to>
      <xdr:col>9</xdr:col>
      <xdr:colOff>2247900</xdr:colOff>
      <xdr:row>133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38575" y="259270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a. On allotment of plot; and                                      b. On 1st purchase if having 1 x alloted plot.</a:t>
          </a:r>
        </a:p>
      </xdr:txBody>
    </xdr:sp>
    <xdr:clientData/>
  </xdr:twoCellAnchor>
  <xdr:twoCellAnchor>
    <xdr:from>
      <xdr:col>8</xdr:col>
      <xdr:colOff>19050</xdr:colOff>
      <xdr:row>242</xdr:row>
      <xdr:rowOff>9525</xdr:rowOff>
    </xdr:from>
    <xdr:to>
      <xdr:col>9</xdr:col>
      <xdr:colOff>19050</xdr:colOff>
      <xdr:row>246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762375" y="46510575"/>
          <a:ext cx="762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3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3" width="3.00390625" style="0" customWidth="1"/>
    <col min="4" max="4" width="35.00390625" style="0" customWidth="1"/>
    <col min="5" max="8" width="11.28125" style="0" customWidth="1"/>
    <col min="9" max="9" width="1.1484375" style="0" customWidth="1"/>
    <col min="10" max="10" width="37.140625" style="0" customWidth="1"/>
  </cols>
  <sheetData>
    <row r="1" spans="1:28" ht="13.5" thickBot="1">
      <c r="A1" s="1"/>
      <c r="B1" s="1"/>
      <c r="C1" s="1"/>
      <c r="D1" s="1"/>
      <c r="E1" s="1"/>
      <c r="F1" s="1"/>
      <c r="G1" s="1"/>
      <c r="H1" s="1"/>
      <c r="I1" s="1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329" t="s">
        <v>32</v>
      </c>
      <c r="B2" s="330"/>
      <c r="C2" s="331"/>
      <c r="D2" s="326" t="s">
        <v>0</v>
      </c>
      <c r="E2" s="323" t="s">
        <v>1</v>
      </c>
      <c r="F2" s="318" t="s">
        <v>7</v>
      </c>
      <c r="G2" s="319"/>
      <c r="H2" s="320"/>
      <c r="I2" s="29"/>
      <c r="J2" s="321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332"/>
      <c r="B3" s="333"/>
      <c r="C3" s="334"/>
      <c r="D3" s="327"/>
      <c r="E3" s="324"/>
      <c r="F3" s="30" t="s">
        <v>2</v>
      </c>
      <c r="G3" s="30" t="s">
        <v>3</v>
      </c>
      <c r="H3" s="30" t="s">
        <v>4</v>
      </c>
      <c r="I3" s="31"/>
      <c r="J3" s="3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 thickBot="1">
      <c r="A4" s="335"/>
      <c r="B4" s="336"/>
      <c r="C4" s="337"/>
      <c r="D4" s="328"/>
      <c r="E4" s="325"/>
      <c r="F4" s="32"/>
      <c r="G4" s="33" t="s">
        <v>5</v>
      </c>
      <c r="H4" s="32"/>
      <c r="I4" s="34"/>
      <c r="J4" s="3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9.5" customHeight="1" thickBot="1">
      <c r="A5" s="313" t="s">
        <v>89</v>
      </c>
      <c r="B5" s="314"/>
      <c r="C5" s="314"/>
      <c r="D5" s="314"/>
      <c r="E5" s="314"/>
      <c r="F5" s="314"/>
      <c r="G5" s="314"/>
      <c r="H5" s="314"/>
      <c r="I5" s="314"/>
      <c r="J5" s="3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3">
        <v>1</v>
      </c>
      <c r="B6" s="23"/>
      <c r="C6" s="10"/>
      <c r="D6" s="338" t="s">
        <v>167</v>
      </c>
      <c r="E6" s="339"/>
      <c r="F6" s="339"/>
      <c r="G6" s="339"/>
      <c r="H6" s="340"/>
      <c r="I6" s="37"/>
      <c r="J6" s="3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2.5" customHeight="1">
      <c r="A7" s="341" t="s">
        <v>92</v>
      </c>
      <c r="B7" s="342"/>
      <c r="C7" s="343"/>
      <c r="D7" s="307" t="s">
        <v>130</v>
      </c>
      <c r="E7" s="316">
        <v>25000</v>
      </c>
      <c r="F7" s="316">
        <v>0</v>
      </c>
      <c r="G7" s="316">
        <f>F7+E7</f>
        <v>25000</v>
      </c>
      <c r="H7" s="311">
        <f>F7/E7</f>
        <v>0</v>
      </c>
      <c r="I7" s="47"/>
      <c r="J7" s="282" t="s">
        <v>289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4" customHeight="1">
      <c r="A8" s="344"/>
      <c r="B8" s="345"/>
      <c r="C8" s="346"/>
      <c r="D8" s="347"/>
      <c r="E8" s="317"/>
      <c r="F8" s="317"/>
      <c r="G8" s="317"/>
      <c r="H8" s="312"/>
      <c r="I8" s="56"/>
      <c r="J8" s="30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>
      <c r="A9" s="14"/>
      <c r="B9" s="4" t="s">
        <v>93</v>
      </c>
      <c r="C9" s="11"/>
      <c r="D9" s="121" t="s">
        <v>128</v>
      </c>
      <c r="E9" s="122">
        <v>0</v>
      </c>
      <c r="F9" s="122">
        <v>0</v>
      </c>
      <c r="G9" s="122">
        <v>50000</v>
      </c>
      <c r="H9" s="137">
        <v>0</v>
      </c>
      <c r="I9" s="41"/>
      <c r="J9" s="120" t="s">
        <v>131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4"/>
      <c r="B10" s="4" t="s">
        <v>94</v>
      </c>
      <c r="C10" s="11"/>
      <c r="D10" s="7" t="s">
        <v>129</v>
      </c>
      <c r="E10" s="39">
        <v>0</v>
      </c>
      <c r="F10" s="39">
        <v>0</v>
      </c>
      <c r="G10" s="39">
        <v>65000</v>
      </c>
      <c r="H10" s="138">
        <v>0</v>
      </c>
      <c r="I10" s="41"/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14">
        <v>2</v>
      </c>
      <c r="B11" s="4"/>
      <c r="C11" s="11"/>
      <c r="D11" s="43" t="s">
        <v>20</v>
      </c>
      <c r="E11" s="44"/>
      <c r="F11" s="44"/>
      <c r="G11" s="44"/>
      <c r="H11" s="45"/>
      <c r="I11" s="45"/>
      <c r="J11" s="4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4"/>
      <c r="B12" s="4" t="s">
        <v>92</v>
      </c>
      <c r="C12" s="11"/>
      <c r="D12" s="46" t="s">
        <v>18</v>
      </c>
      <c r="E12" s="39"/>
      <c r="F12" s="39"/>
      <c r="G12" s="39"/>
      <c r="H12" s="40"/>
      <c r="I12" s="41"/>
      <c r="J12" s="4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3.75">
      <c r="A13" s="19"/>
      <c r="B13" s="5"/>
      <c r="C13" s="136" t="s">
        <v>103</v>
      </c>
      <c r="D13" s="133" t="s">
        <v>130</v>
      </c>
      <c r="E13" s="134">
        <v>25000</v>
      </c>
      <c r="F13" s="134">
        <v>25000</v>
      </c>
      <c r="G13" s="134">
        <f>F13+E13</f>
        <v>50000</v>
      </c>
      <c r="H13" s="135">
        <f>F13/E13</f>
        <v>1</v>
      </c>
      <c r="I13" s="47"/>
      <c r="J13" s="108" t="s">
        <v>166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2.5">
      <c r="A14" s="14"/>
      <c r="B14" s="4"/>
      <c r="C14" s="125" t="s">
        <v>104</v>
      </c>
      <c r="D14" s="121" t="s">
        <v>128</v>
      </c>
      <c r="E14" s="122">
        <v>0</v>
      </c>
      <c r="F14" s="122">
        <v>0</v>
      </c>
      <c r="G14" s="122">
        <v>100000</v>
      </c>
      <c r="H14" s="123">
        <v>0</v>
      </c>
      <c r="I14" s="47"/>
      <c r="J14" s="107" t="s">
        <v>132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14"/>
      <c r="B15" s="4"/>
      <c r="C15" s="27" t="s">
        <v>105</v>
      </c>
      <c r="D15" s="7" t="s">
        <v>129</v>
      </c>
      <c r="E15" s="39">
        <v>0</v>
      </c>
      <c r="F15" s="39">
        <v>0</v>
      </c>
      <c r="G15" s="39">
        <v>400000</v>
      </c>
      <c r="H15" s="40">
        <v>0</v>
      </c>
      <c r="I15" s="47"/>
      <c r="J15" s="4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4"/>
      <c r="B16" s="4" t="s">
        <v>93</v>
      </c>
      <c r="C16" s="11"/>
      <c r="D16" s="46" t="s">
        <v>73</v>
      </c>
      <c r="E16" s="49"/>
      <c r="F16" s="50"/>
      <c r="G16" s="50"/>
      <c r="H16" s="51"/>
      <c r="I16" s="47"/>
      <c r="J16" s="5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2.5">
      <c r="A17" s="14"/>
      <c r="B17" s="4"/>
      <c r="C17" s="27" t="s">
        <v>103</v>
      </c>
      <c r="D17" s="121" t="s">
        <v>130</v>
      </c>
      <c r="E17" s="153">
        <v>5000</v>
      </c>
      <c r="F17" s="153">
        <v>15000</v>
      </c>
      <c r="G17" s="153">
        <f>F17+E17</f>
        <v>20000</v>
      </c>
      <c r="H17" s="123">
        <f>F17/E17</f>
        <v>3</v>
      </c>
      <c r="I17" s="41"/>
      <c r="J17" s="120" t="s">
        <v>133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14"/>
      <c r="B18" s="4"/>
      <c r="C18" s="27" t="s">
        <v>104</v>
      </c>
      <c r="D18" s="7" t="s">
        <v>128</v>
      </c>
      <c r="E18" s="65">
        <v>0</v>
      </c>
      <c r="F18" s="65">
        <v>0</v>
      </c>
      <c r="G18" s="65">
        <v>300000</v>
      </c>
      <c r="H18" s="40"/>
      <c r="I18" s="47"/>
      <c r="J18" s="264" t="s">
        <v>134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14"/>
      <c r="B19" s="4"/>
      <c r="C19" s="27" t="s">
        <v>105</v>
      </c>
      <c r="D19" s="7" t="s">
        <v>129</v>
      </c>
      <c r="E19" s="65">
        <v>0</v>
      </c>
      <c r="F19" s="65">
        <v>0</v>
      </c>
      <c r="G19" s="65">
        <v>500000</v>
      </c>
      <c r="H19" s="40"/>
      <c r="I19" s="56"/>
      <c r="J19" s="2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3.5" customHeight="1">
      <c r="A20" s="127">
        <v>3</v>
      </c>
      <c r="B20" s="128"/>
      <c r="C20" s="129"/>
      <c r="D20" s="130" t="s">
        <v>21</v>
      </c>
      <c r="E20" s="122">
        <v>0</v>
      </c>
      <c r="F20" s="131">
        <v>0</v>
      </c>
      <c r="G20" s="131">
        <v>0</v>
      </c>
      <c r="H20" s="132">
        <v>0</v>
      </c>
      <c r="I20" s="41"/>
      <c r="J20" s="119" t="s">
        <v>165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16">
        <v>4</v>
      </c>
      <c r="B21" s="24"/>
      <c r="C21" s="15"/>
      <c r="D21" s="124" t="s">
        <v>23</v>
      </c>
      <c r="E21" s="54"/>
      <c r="F21" s="54"/>
      <c r="G21" s="54"/>
      <c r="H21" s="55"/>
      <c r="I21" s="56"/>
      <c r="J21" s="5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customHeight="1">
      <c r="A22" s="14"/>
      <c r="B22" s="4" t="s">
        <v>92</v>
      </c>
      <c r="C22" s="11"/>
      <c r="D22" s="7" t="s">
        <v>24</v>
      </c>
      <c r="E22" s="39">
        <v>15000</v>
      </c>
      <c r="F22" s="39">
        <v>0</v>
      </c>
      <c r="G22" s="49"/>
      <c r="H22" s="51"/>
      <c r="I22" s="47"/>
      <c r="J22" s="282" t="s">
        <v>136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4"/>
      <c r="B23" s="4" t="s">
        <v>93</v>
      </c>
      <c r="C23" s="11"/>
      <c r="D23" s="7" t="s">
        <v>25</v>
      </c>
      <c r="E23" s="39">
        <v>30000</v>
      </c>
      <c r="F23" s="39">
        <v>0</v>
      </c>
      <c r="G23" s="67">
        <v>100000</v>
      </c>
      <c r="H23" s="68"/>
      <c r="I23" s="60"/>
      <c r="J23" s="30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4"/>
      <c r="B24" s="4" t="s">
        <v>94</v>
      </c>
      <c r="C24" s="11"/>
      <c r="D24" s="7" t="s">
        <v>26</v>
      </c>
      <c r="E24" s="39">
        <v>20000</v>
      </c>
      <c r="F24" s="39">
        <v>0</v>
      </c>
      <c r="G24" s="53"/>
      <c r="H24" s="55"/>
      <c r="I24" s="56"/>
      <c r="J24" s="3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116">
        <v>5</v>
      </c>
      <c r="B25" s="24"/>
      <c r="C25" s="15"/>
      <c r="D25" s="118" t="s">
        <v>22</v>
      </c>
      <c r="E25" s="54"/>
      <c r="F25" s="54"/>
      <c r="G25" s="54"/>
      <c r="H25" s="58"/>
      <c r="I25" s="58"/>
      <c r="J25" s="5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14"/>
      <c r="B26" s="4" t="s">
        <v>92</v>
      </c>
      <c r="C26" s="11"/>
      <c r="D26" s="102" t="s">
        <v>139</v>
      </c>
      <c r="E26" s="103"/>
      <c r="F26" s="103"/>
      <c r="G26" s="103"/>
      <c r="H26" s="104"/>
      <c r="I26" s="56"/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4"/>
      <c r="B27" s="4"/>
      <c r="C27" s="27" t="s">
        <v>103</v>
      </c>
      <c r="D27" s="64" t="s">
        <v>130</v>
      </c>
      <c r="E27" s="39">
        <v>75000</v>
      </c>
      <c r="F27" s="39">
        <v>25000</v>
      </c>
      <c r="G27" s="39">
        <f>F27+E27</f>
        <v>100000</v>
      </c>
      <c r="H27" s="40">
        <f>F27/E27</f>
        <v>0.3333333333333333</v>
      </c>
      <c r="I27" s="41"/>
      <c r="J27" s="42" t="s">
        <v>80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4"/>
      <c r="B28" s="4"/>
      <c r="C28" s="27" t="s">
        <v>104</v>
      </c>
      <c r="D28" s="7" t="s">
        <v>128</v>
      </c>
      <c r="E28" s="39"/>
      <c r="F28" s="39"/>
      <c r="G28" s="39">
        <v>200000</v>
      </c>
      <c r="H28" s="40"/>
      <c r="I28" s="47"/>
      <c r="J28" s="282" t="s">
        <v>138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4"/>
      <c r="B29" s="4"/>
      <c r="C29" s="27" t="s">
        <v>105</v>
      </c>
      <c r="D29" s="7" t="s">
        <v>129</v>
      </c>
      <c r="E29" s="39"/>
      <c r="F29" s="39"/>
      <c r="G29" s="39">
        <v>200000</v>
      </c>
      <c r="H29" s="40"/>
      <c r="I29" s="56"/>
      <c r="J29" s="30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16"/>
      <c r="B30" s="24" t="s">
        <v>93</v>
      </c>
      <c r="C30" s="15"/>
      <c r="D30" s="102" t="s">
        <v>140</v>
      </c>
      <c r="E30" s="103"/>
      <c r="F30" s="103"/>
      <c r="G30" s="103"/>
      <c r="H30" s="104"/>
      <c r="I30" s="56"/>
      <c r="J30" s="5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2.5">
      <c r="A31" s="14"/>
      <c r="B31" s="4"/>
      <c r="C31" s="125" t="s">
        <v>103</v>
      </c>
      <c r="D31" s="126" t="s">
        <v>130</v>
      </c>
      <c r="E31" s="122">
        <v>25000</v>
      </c>
      <c r="F31" s="122">
        <v>25000</v>
      </c>
      <c r="G31" s="122">
        <f>F31+E31</f>
        <v>50000</v>
      </c>
      <c r="H31" s="123">
        <f>F31/E31</f>
        <v>1</v>
      </c>
      <c r="I31" s="41"/>
      <c r="J31" s="119" t="s">
        <v>163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thickBot="1">
      <c r="A32" s="16"/>
      <c r="B32" s="25"/>
      <c r="C32" s="18"/>
      <c r="D32" s="164" t="s">
        <v>141</v>
      </c>
      <c r="E32" s="165"/>
      <c r="F32" s="165"/>
      <c r="G32" s="165"/>
      <c r="H32" s="166"/>
      <c r="I32" s="80"/>
      <c r="J32" s="8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16">
        <v>6</v>
      </c>
      <c r="B33" s="24"/>
      <c r="C33" s="15"/>
      <c r="D33" s="118" t="s">
        <v>158</v>
      </c>
      <c r="E33" s="54"/>
      <c r="F33" s="54"/>
      <c r="G33" s="54"/>
      <c r="H33" s="58"/>
      <c r="I33" s="58"/>
      <c r="J33" s="5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4"/>
      <c r="B34" s="4" t="s">
        <v>92</v>
      </c>
      <c r="C34" s="11"/>
      <c r="D34" s="7" t="s">
        <v>130</v>
      </c>
      <c r="E34" s="39">
        <v>30000</v>
      </c>
      <c r="F34" s="39">
        <v>5000</v>
      </c>
      <c r="G34" s="39">
        <f>F34+E34</f>
        <v>35000</v>
      </c>
      <c r="H34" s="40">
        <f>F34/E34</f>
        <v>0.16666666666666666</v>
      </c>
      <c r="I34" s="47"/>
      <c r="J34" s="264" t="s">
        <v>164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4"/>
      <c r="B35" s="4" t="s">
        <v>93</v>
      </c>
      <c r="C35" s="11"/>
      <c r="D35" s="7" t="s">
        <v>128</v>
      </c>
      <c r="E35" s="39">
        <v>0</v>
      </c>
      <c r="F35" s="39">
        <v>0</v>
      </c>
      <c r="G35" s="39">
        <v>50000</v>
      </c>
      <c r="H35" s="40">
        <v>0</v>
      </c>
      <c r="I35" s="60"/>
      <c r="J35" s="2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4"/>
      <c r="B36" s="4" t="s">
        <v>94</v>
      </c>
      <c r="C36" s="11"/>
      <c r="D36" s="7" t="s">
        <v>129</v>
      </c>
      <c r="E36" s="39">
        <v>0</v>
      </c>
      <c r="F36" s="39">
        <v>0</v>
      </c>
      <c r="G36" s="39">
        <v>50000</v>
      </c>
      <c r="H36" s="40">
        <v>0</v>
      </c>
      <c r="I36" s="56"/>
      <c r="J36" s="26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4">
        <v>7</v>
      </c>
      <c r="B37" s="4"/>
      <c r="C37" s="22"/>
      <c r="D37" s="43" t="s">
        <v>19</v>
      </c>
      <c r="E37" s="44"/>
      <c r="F37" s="44"/>
      <c r="G37" s="44"/>
      <c r="H37" s="59"/>
      <c r="I37" s="41"/>
      <c r="J37" s="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4"/>
      <c r="B38" s="4" t="s">
        <v>92</v>
      </c>
      <c r="C38" s="22"/>
      <c r="D38" s="7" t="s">
        <v>130</v>
      </c>
      <c r="E38" s="39">
        <v>15000</v>
      </c>
      <c r="F38" s="39">
        <v>15000</v>
      </c>
      <c r="G38" s="39">
        <f>E38+F38</f>
        <v>30000</v>
      </c>
      <c r="H38" s="40">
        <v>0.3333333333333333</v>
      </c>
      <c r="I38" s="47"/>
      <c r="J38" s="264" t="s">
        <v>159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4"/>
      <c r="B39" s="4" t="s">
        <v>93</v>
      </c>
      <c r="C39" s="22"/>
      <c r="D39" s="7" t="s">
        <v>70</v>
      </c>
      <c r="E39" s="39">
        <v>0</v>
      </c>
      <c r="F39" s="39">
        <v>0</v>
      </c>
      <c r="G39" s="39">
        <v>40000</v>
      </c>
      <c r="H39" s="40">
        <v>0</v>
      </c>
      <c r="I39" s="60"/>
      <c r="J39" s="27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4"/>
      <c r="B40" s="4" t="s">
        <v>94</v>
      </c>
      <c r="C40" s="22"/>
      <c r="D40" s="7" t="s">
        <v>71</v>
      </c>
      <c r="E40" s="39">
        <v>0</v>
      </c>
      <c r="F40" s="39">
        <v>0</v>
      </c>
      <c r="G40" s="39">
        <v>50000</v>
      </c>
      <c r="H40" s="40">
        <v>0</v>
      </c>
      <c r="I40" s="56"/>
      <c r="J40" s="2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2.75">
      <c r="A41" s="14">
        <v>8</v>
      </c>
      <c r="B41" s="4"/>
      <c r="C41" s="22"/>
      <c r="D41" s="71" t="s">
        <v>144</v>
      </c>
      <c r="E41" s="44"/>
      <c r="F41" s="44"/>
      <c r="G41" s="44"/>
      <c r="H41" s="59"/>
      <c r="I41" s="41"/>
      <c r="J41" s="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2.75">
      <c r="A42" s="14"/>
      <c r="B42" s="4" t="s">
        <v>92</v>
      </c>
      <c r="C42" s="22"/>
      <c r="D42" s="7" t="s">
        <v>130</v>
      </c>
      <c r="E42" s="39">
        <v>5000</v>
      </c>
      <c r="F42" s="39">
        <v>0</v>
      </c>
      <c r="G42" s="39">
        <f>E42+F42</f>
        <v>5000</v>
      </c>
      <c r="H42" s="40">
        <f>F42/E42</f>
        <v>0</v>
      </c>
      <c r="I42" s="41"/>
      <c r="J42" s="42" t="s">
        <v>145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4"/>
      <c r="B43" s="4" t="s">
        <v>93</v>
      </c>
      <c r="C43" s="22"/>
      <c r="D43" s="7" t="s">
        <v>71</v>
      </c>
      <c r="E43" s="39">
        <v>0</v>
      </c>
      <c r="F43" s="39">
        <v>0</v>
      </c>
      <c r="G43" s="39">
        <v>10000</v>
      </c>
      <c r="H43" s="40">
        <v>0</v>
      </c>
      <c r="I43" s="41"/>
      <c r="J43" s="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14">
        <v>9</v>
      </c>
      <c r="B44" s="4"/>
      <c r="C44" s="22"/>
      <c r="D44" s="154" t="s">
        <v>173</v>
      </c>
      <c r="E44" s="112"/>
      <c r="F44" s="112"/>
      <c r="G44" s="112"/>
      <c r="H44" s="113"/>
      <c r="I44" s="155"/>
      <c r="J44" s="15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 customHeight="1">
      <c r="A45" s="14"/>
      <c r="B45" s="4" t="s">
        <v>92</v>
      </c>
      <c r="C45" s="22"/>
      <c r="D45" s="64" t="s">
        <v>130</v>
      </c>
      <c r="E45" s="65">
        <v>15000</v>
      </c>
      <c r="F45" s="65">
        <v>0</v>
      </c>
      <c r="G45" s="65">
        <f>E45+F45</f>
        <v>15000</v>
      </c>
      <c r="H45" s="66">
        <v>0.3333333333333333</v>
      </c>
      <c r="I45" s="85"/>
      <c r="J45" s="348" t="s">
        <v>174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4"/>
      <c r="B46" s="4" t="s">
        <v>93</v>
      </c>
      <c r="C46" s="22"/>
      <c r="D46" s="64" t="s">
        <v>70</v>
      </c>
      <c r="E46" s="65">
        <v>0</v>
      </c>
      <c r="F46" s="65">
        <v>0</v>
      </c>
      <c r="G46" s="65">
        <v>60000</v>
      </c>
      <c r="H46" s="66">
        <v>0</v>
      </c>
      <c r="I46" s="86"/>
      <c r="J46" s="3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4"/>
      <c r="B47" s="4" t="s">
        <v>94</v>
      </c>
      <c r="C47" s="22"/>
      <c r="D47" s="64" t="s">
        <v>71</v>
      </c>
      <c r="E47" s="65">
        <v>0</v>
      </c>
      <c r="F47" s="65">
        <v>0</v>
      </c>
      <c r="G47" s="65">
        <v>90000</v>
      </c>
      <c r="H47" s="66">
        <v>0</v>
      </c>
      <c r="I47" s="87"/>
      <c r="J47" s="35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4">
        <v>10</v>
      </c>
      <c r="B48" s="4"/>
      <c r="C48" s="11"/>
      <c r="D48" s="70" t="s">
        <v>27</v>
      </c>
      <c r="E48" s="39">
        <v>10000</v>
      </c>
      <c r="F48" s="39">
        <v>90000</v>
      </c>
      <c r="G48" s="39">
        <f>F48+E48</f>
        <v>100000</v>
      </c>
      <c r="H48" s="40">
        <f>F48/E48</f>
        <v>9</v>
      </c>
      <c r="I48" s="41"/>
      <c r="J48" s="42" t="s">
        <v>136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4">
        <v>11</v>
      </c>
      <c r="B49" s="4"/>
      <c r="C49" s="11"/>
      <c r="D49" s="71" t="s">
        <v>97</v>
      </c>
      <c r="E49" s="44"/>
      <c r="F49" s="44"/>
      <c r="G49" s="44"/>
      <c r="H49" s="72"/>
      <c r="I49" s="73"/>
      <c r="J49" s="42" t="s">
        <v>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4"/>
      <c r="B50" s="4" t="s">
        <v>92</v>
      </c>
      <c r="C50" s="11"/>
      <c r="D50" s="7" t="s">
        <v>10</v>
      </c>
      <c r="E50" s="39">
        <v>4000</v>
      </c>
      <c r="F50" s="39">
        <v>0</v>
      </c>
      <c r="G50" s="351">
        <v>5000</v>
      </c>
      <c r="H50" s="74"/>
      <c r="I50" s="47"/>
      <c r="J50" s="282" t="s">
        <v>137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4"/>
      <c r="B51" s="4" t="s">
        <v>93</v>
      </c>
      <c r="C51" s="11"/>
      <c r="D51" s="7" t="s">
        <v>28</v>
      </c>
      <c r="E51" s="39">
        <v>3000</v>
      </c>
      <c r="F51" s="39">
        <v>0</v>
      </c>
      <c r="G51" s="352"/>
      <c r="H51" s="75"/>
      <c r="I51" s="60"/>
      <c r="J51" s="30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4"/>
      <c r="B52" s="4" t="s">
        <v>94</v>
      </c>
      <c r="C52" s="11"/>
      <c r="D52" s="7" t="s">
        <v>29</v>
      </c>
      <c r="E52" s="39">
        <v>5000</v>
      </c>
      <c r="F52" s="39">
        <v>0</v>
      </c>
      <c r="G52" s="352"/>
      <c r="H52" s="75"/>
      <c r="I52" s="60"/>
      <c r="J52" s="30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4"/>
      <c r="B53" s="4" t="s">
        <v>95</v>
      </c>
      <c r="C53" s="11"/>
      <c r="D53" s="7" t="s">
        <v>30</v>
      </c>
      <c r="E53" s="39">
        <v>3000</v>
      </c>
      <c r="F53" s="39">
        <v>0</v>
      </c>
      <c r="G53" s="353"/>
      <c r="H53" s="76"/>
      <c r="I53" s="56"/>
      <c r="J53" s="30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4">
        <v>12</v>
      </c>
      <c r="B54" s="4"/>
      <c r="C54" s="11"/>
      <c r="D54" s="70" t="s">
        <v>31</v>
      </c>
      <c r="E54" s="39">
        <v>5000</v>
      </c>
      <c r="F54" s="39">
        <v>500</v>
      </c>
      <c r="G54" s="39">
        <f>F54+E54</f>
        <v>5500</v>
      </c>
      <c r="H54" s="40">
        <f>F54/E54</f>
        <v>0.1</v>
      </c>
      <c r="I54" s="41"/>
      <c r="J54" s="42" t="s">
        <v>143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16">
        <v>13</v>
      </c>
      <c r="B55" s="24"/>
      <c r="C55" s="15"/>
      <c r="D55" s="117" t="s">
        <v>72</v>
      </c>
      <c r="E55" s="103"/>
      <c r="F55" s="103"/>
      <c r="G55" s="103"/>
      <c r="H55" s="104"/>
      <c r="I55" s="56"/>
      <c r="J55" s="6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2.5">
      <c r="A56" s="14"/>
      <c r="B56" s="4" t="s">
        <v>92</v>
      </c>
      <c r="C56" s="11"/>
      <c r="D56" s="64" t="s">
        <v>130</v>
      </c>
      <c r="E56" s="65">
        <v>2000</v>
      </c>
      <c r="F56" s="65">
        <v>0</v>
      </c>
      <c r="G56" s="65">
        <v>2000</v>
      </c>
      <c r="H56" s="66">
        <f>F56/E56</f>
        <v>0</v>
      </c>
      <c r="I56" s="41"/>
      <c r="J56" s="119" t="s">
        <v>135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>
      <c r="A57" s="14"/>
      <c r="B57" s="4" t="s">
        <v>93</v>
      </c>
      <c r="C57" s="11"/>
      <c r="D57" s="7" t="s">
        <v>128</v>
      </c>
      <c r="E57" s="39">
        <v>0</v>
      </c>
      <c r="F57" s="39">
        <v>0</v>
      </c>
      <c r="G57" s="39">
        <v>20000</v>
      </c>
      <c r="H57" s="40"/>
      <c r="I57" s="47"/>
      <c r="J57" s="35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>
      <c r="A58" s="14"/>
      <c r="B58" s="4" t="s">
        <v>94</v>
      </c>
      <c r="C58" s="11"/>
      <c r="D58" s="7" t="s">
        <v>129</v>
      </c>
      <c r="E58" s="39">
        <v>0</v>
      </c>
      <c r="F58" s="39">
        <v>0</v>
      </c>
      <c r="G58" s="39">
        <v>26000</v>
      </c>
      <c r="H58" s="40"/>
      <c r="I58" s="56"/>
      <c r="J58" s="35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>
      <c r="A59" s="14">
        <v>14</v>
      </c>
      <c r="B59" s="4"/>
      <c r="C59" s="11"/>
      <c r="D59" s="71" t="s">
        <v>40</v>
      </c>
      <c r="E59" s="44"/>
      <c r="F59" s="44"/>
      <c r="G59" s="44"/>
      <c r="H59" s="59"/>
      <c r="I59" s="41"/>
      <c r="J59" s="4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>
      <c r="A60" s="14"/>
      <c r="B60" s="4" t="s">
        <v>92</v>
      </c>
      <c r="C60" s="11"/>
      <c r="D60" s="175" t="s">
        <v>182</v>
      </c>
      <c r="E60" s="44"/>
      <c r="F60" s="44"/>
      <c r="G60" s="44"/>
      <c r="H60" s="59"/>
      <c r="I60" s="47"/>
      <c r="J60" s="5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>
      <c r="A61" s="14"/>
      <c r="B61" s="4"/>
      <c r="C61" s="27" t="s">
        <v>103</v>
      </c>
      <c r="D61" s="7" t="s">
        <v>130</v>
      </c>
      <c r="E61" s="39">
        <v>35000</v>
      </c>
      <c r="F61" s="39">
        <v>5000</v>
      </c>
      <c r="G61" s="39">
        <f>F61+E61</f>
        <v>40000</v>
      </c>
      <c r="H61" s="40">
        <f>F61/E61</f>
        <v>0.14285714285714285</v>
      </c>
      <c r="I61" s="47"/>
      <c r="J61" s="264" t="s">
        <v>142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>
      <c r="A62" s="14"/>
      <c r="B62" s="4"/>
      <c r="C62" s="27" t="s">
        <v>104</v>
      </c>
      <c r="D62" s="7" t="s">
        <v>70</v>
      </c>
      <c r="E62" s="39">
        <v>0</v>
      </c>
      <c r="F62" s="39">
        <v>0</v>
      </c>
      <c r="G62" s="39">
        <v>50000</v>
      </c>
      <c r="H62" s="40">
        <v>0</v>
      </c>
      <c r="I62" s="60"/>
      <c r="J62" s="27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 s="14"/>
      <c r="B63" s="4"/>
      <c r="C63" s="27" t="s">
        <v>105</v>
      </c>
      <c r="D63" s="7" t="s">
        <v>71</v>
      </c>
      <c r="E63" s="39">
        <v>0</v>
      </c>
      <c r="F63" s="39">
        <v>0</v>
      </c>
      <c r="G63" s="39">
        <v>75000</v>
      </c>
      <c r="H63" s="40">
        <v>0</v>
      </c>
      <c r="I63" s="60"/>
      <c r="J63" s="27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>
      <c r="A64" s="14"/>
      <c r="B64" s="4" t="s">
        <v>93</v>
      </c>
      <c r="C64" s="176"/>
      <c r="D64" s="177" t="s">
        <v>183</v>
      </c>
      <c r="E64" s="39">
        <v>5000</v>
      </c>
      <c r="F64" s="39">
        <v>0</v>
      </c>
      <c r="G64" s="39">
        <v>5000</v>
      </c>
      <c r="H64" s="40">
        <v>0</v>
      </c>
      <c r="I64" s="56"/>
      <c r="J64" s="26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>
      <c r="A65" s="14">
        <v>15</v>
      </c>
      <c r="B65" s="4"/>
      <c r="C65" s="22"/>
      <c r="D65" s="2" t="s">
        <v>114</v>
      </c>
      <c r="E65" s="39">
        <v>200</v>
      </c>
      <c r="F65" s="39">
        <v>0</v>
      </c>
      <c r="G65" s="39">
        <f>F65+E65</f>
        <v>200</v>
      </c>
      <c r="H65" s="40">
        <f>F65/E65</f>
        <v>0</v>
      </c>
      <c r="I65" s="4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thickBot="1">
      <c r="A66" s="9">
        <v>16</v>
      </c>
      <c r="B66" s="12"/>
      <c r="C66" s="12"/>
      <c r="D66" s="77" t="s">
        <v>41</v>
      </c>
      <c r="E66" s="78">
        <v>500</v>
      </c>
      <c r="F66" s="78">
        <v>0</v>
      </c>
      <c r="G66" s="78">
        <f>F66+E66</f>
        <v>500</v>
      </c>
      <c r="H66" s="79">
        <f>F66/E66</f>
        <v>0</v>
      </c>
      <c r="I66" s="80"/>
      <c r="J66" s="8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26"/>
      <c r="B67" s="26"/>
      <c r="C67" s="26"/>
      <c r="D67" s="26"/>
      <c r="E67" s="62"/>
      <c r="F67" s="62"/>
      <c r="G67" s="62"/>
      <c r="H67" s="63"/>
      <c r="I67" s="63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3"/>
      <c r="B68" s="3"/>
      <c r="C68" s="3"/>
      <c r="D68" s="3"/>
      <c r="E68" s="146"/>
      <c r="F68" s="146"/>
      <c r="G68" s="146"/>
      <c r="H68" s="147"/>
      <c r="I68" s="147"/>
      <c r="J68" s="14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thickBot="1">
      <c r="A69" s="3"/>
      <c r="B69" s="3"/>
      <c r="C69" s="3"/>
      <c r="D69" s="3"/>
      <c r="E69" s="146"/>
      <c r="F69" s="146"/>
      <c r="G69" s="146"/>
      <c r="H69" s="147"/>
      <c r="I69" s="147"/>
      <c r="J69" s="14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thickBot="1">
      <c r="A70" s="313" t="s">
        <v>90</v>
      </c>
      <c r="B70" s="314"/>
      <c r="C70" s="314"/>
      <c r="D70" s="314"/>
      <c r="E70" s="314"/>
      <c r="F70" s="314"/>
      <c r="G70" s="314"/>
      <c r="H70" s="314"/>
      <c r="I70" s="314"/>
      <c r="J70" s="31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13">
        <v>1</v>
      </c>
      <c r="B71" s="24"/>
      <c r="C71" s="15"/>
      <c r="D71" s="82" t="s">
        <v>115</v>
      </c>
      <c r="E71" s="83"/>
      <c r="F71" s="62"/>
      <c r="G71" s="62"/>
      <c r="H71" s="63"/>
      <c r="I71" s="63"/>
      <c r="J71" s="8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14"/>
      <c r="B72" s="4" t="s">
        <v>92</v>
      </c>
      <c r="C72" s="11"/>
      <c r="D72" s="46" t="s">
        <v>8</v>
      </c>
      <c r="E72" s="53"/>
      <c r="F72" s="54"/>
      <c r="G72" s="54"/>
      <c r="H72" s="58"/>
      <c r="I72" s="58"/>
      <c r="J72" s="5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14"/>
      <c r="B73" s="4"/>
      <c r="C73" s="27" t="s">
        <v>103</v>
      </c>
      <c r="D73" s="7" t="s">
        <v>9</v>
      </c>
      <c r="E73" s="65">
        <v>3000</v>
      </c>
      <c r="F73" s="65">
        <v>2000</v>
      </c>
      <c r="G73" s="65">
        <f>F73+E73</f>
        <v>5000</v>
      </c>
      <c r="H73" s="66">
        <v>0.2</v>
      </c>
      <c r="I73" s="85"/>
      <c r="J73" s="282" t="s">
        <v>160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14"/>
      <c r="B74" s="4"/>
      <c r="C74" s="27" t="s">
        <v>104</v>
      </c>
      <c r="D74" s="7" t="s">
        <v>10</v>
      </c>
      <c r="E74" s="65">
        <v>5000</v>
      </c>
      <c r="F74" s="65">
        <v>0</v>
      </c>
      <c r="G74" s="65">
        <f>F74+E74</f>
        <v>5000</v>
      </c>
      <c r="H74" s="66">
        <f>F74/E74</f>
        <v>0</v>
      </c>
      <c r="I74" s="86"/>
      <c r="J74" s="30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14"/>
      <c r="B75" s="4"/>
      <c r="C75" s="27" t="s">
        <v>105</v>
      </c>
      <c r="D75" s="7" t="s">
        <v>11</v>
      </c>
      <c r="E75" s="65">
        <v>5000</v>
      </c>
      <c r="F75" s="65">
        <v>0</v>
      </c>
      <c r="G75" s="65">
        <f>F75+E75</f>
        <v>5000</v>
      </c>
      <c r="H75" s="66">
        <f>F75/E75</f>
        <v>0</v>
      </c>
      <c r="I75" s="87"/>
      <c r="J75" s="30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14"/>
      <c r="B76" s="4" t="s">
        <v>93</v>
      </c>
      <c r="C76" s="11"/>
      <c r="D76" s="88" t="s">
        <v>12</v>
      </c>
      <c r="E76" s="44"/>
      <c r="F76" s="44"/>
      <c r="G76" s="44"/>
      <c r="H76" s="45"/>
      <c r="I76" s="89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>
      <c r="A77" s="14"/>
      <c r="B77" s="4"/>
      <c r="C77" s="27" t="s">
        <v>103</v>
      </c>
      <c r="D77" s="7" t="s">
        <v>13</v>
      </c>
      <c r="E77" s="90">
        <v>2500</v>
      </c>
      <c r="F77" s="90">
        <v>2500</v>
      </c>
      <c r="G77" s="90">
        <f>F77+E77</f>
        <v>5000</v>
      </c>
      <c r="H77" s="91">
        <f>F77/E77</f>
        <v>1</v>
      </c>
      <c r="I77" s="86"/>
      <c r="J77" s="264" t="s">
        <v>161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4"/>
      <c r="B78" s="4"/>
      <c r="C78" s="27" t="s">
        <v>104</v>
      </c>
      <c r="D78" s="7" t="s">
        <v>14</v>
      </c>
      <c r="E78" s="65">
        <v>3200</v>
      </c>
      <c r="F78" s="65">
        <v>1800</v>
      </c>
      <c r="G78" s="65">
        <f>F78+E78</f>
        <v>5000</v>
      </c>
      <c r="H78" s="66">
        <f>F78/E78</f>
        <v>0.5625</v>
      </c>
      <c r="I78" s="86"/>
      <c r="J78" s="27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4"/>
      <c r="B79" s="4"/>
      <c r="C79" s="27" t="s">
        <v>105</v>
      </c>
      <c r="D79" s="7" t="s">
        <v>15</v>
      </c>
      <c r="E79" s="65">
        <v>3700</v>
      </c>
      <c r="F79" s="65">
        <v>1300</v>
      </c>
      <c r="G79" s="65">
        <f>F79+E79</f>
        <v>5000</v>
      </c>
      <c r="H79" s="66">
        <f>F79/E79</f>
        <v>0.35135135135135137</v>
      </c>
      <c r="I79" s="86"/>
      <c r="J79" s="27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4"/>
      <c r="B80" s="4"/>
      <c r="C80" s="27" t="s">
        <v>106</v>
      </c>
      <c r="D80" s="7" t="s">
        <v>130</v>
      </c>
      <c r="E80" s="39">
        <v>0</v>
      </c>
      <c r="F80" s="39">
        <v>0</v>
      </c>
      <c r="G80" s="39">
        <v>5000</v>
      </c>
      <c r="H80" s="40"/>
      <c r="I80" s="60"/>
      <c r="J80" s="271" t="s">
        <v>162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4"/>
      <c r="B81" s="4"/>
      <c r="C81" s="27" t="s">
        <v>107</v>
      </c>
      <c r="D81" s="7" t="s">
        <v>128</v>
      </c>
      <c r="E81" s="39">
        <v>0</v>
      </c>
      <c r="F81" s="39">
        <v>0</v>
      </c>
      <c r="G81" s="39">
        <v>5000</v>
      </c>
      <c r="H81" s="40"/>
      <c r="I81" s="60"/>
      <c r="J81" s="27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4"/>
      <c r="B82" s="4"/>
      <c r="C82" s="27" t="s">
        <v>108</v>
      </c>
      <c r="D82" s="7" t="s">
        <v>129</v>
      </c>
      <c r="E82" s="39">
        <v>0</v>
      </c>
      <c r="F82" s="39">
        <v>0</v>
      </c>
      <c r="G82" s="39">
        <v>5000</v>
      </c>
      <c r="H82" s="40"/>
      <c r="I82" s="56"/>
      <c r="J82" s="26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>
      <c r="A83" s="14">
        <v>2</v>
      </c>
      <c r="B83" s="4"/>
      <c r="C83" s="11"/>
      <c r="D83" s="43" t="s">
        <v>116</v>
      </c>
      <c r="E83" s="44"/>
      <c r="F83" s="44"/>
      <c r="G83" s="44"/>
      <c r="H83" s="59"/>
      <c r="I83" s="141"/>
      <c r="J83" s="9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>
      <c r="A84" s="14"/>
      <c r="B84" s="4" t="s">
        <v>92</v>
      </c>
      <c r="C84" s="11"/>
      <c r="D84" s="140" t="s">
        <v>170</v>
      </c>
      <c r="E84" s="54"/>
      <c r="F84" s="54"/>
      <c r="G84" s="44"/>
      <c r="H84" s="55"/>
      <c r="I84" s="143"/>
      <c r="J84" s="10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4"/>
      <c r="B85" s="4"/>
      <c r="C85" s="27" t="s">
        <v>103</v>
      </c>
      <c r="D85" s="7" t="s">
        <v>130</v>
      </c>
      <c r="E85" s="106">
        <v>5000</v>
      </c>
      <c r="F85" s="53">
        <v>0</v>
      </c>
      <c r="G85" s="39">
        <f>F85+E85</f>
        <v>5000</v>
      </c>
      <c r="H85" s="91">
        <f>F85/E85</f>
        <v>0</v>
      </c>
      <c r="I85" s="142"/>
      <c r="J85" s="139" t="s">
        <v>146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4"/>
      <c r="B86" s="4"/>
      <c r="C86" s="27" t="s">
        <v>104</v>
      </c>
      <c r="D86" s="7" t="s">
        <v>128</v>
      </c>
      <c r="E86" s="39">
        <v>0</v>
      </c>
      <c r="F86" s="53">
        <v>0</v>
      </c>
      <c r="G86" s="39">
        <v>10000</v>
      </c>
      <c r="H86" s="53">
        <v>0</v>
      </c>
      <c r="I86" s="144"/>
      <c r="J86" s="107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4"/>
      <c r="B87" s="4"/>
      <c r="C87" s="27" t="s">
        <v>105</v>
      </c>
      <c r="D87" s="7" t="s">
        <v>129</v>
      </c>
      <c r="E87" s="39">
        <v>0</v>
      </c>
      <c r="F87" s="53">
        <v>0</v>
      </c>
      <c r="G87" s="39">
        <v>15000</v>
      </c>
      <c r="H87" s="53">
        <v>0</v>
      </c>
      <c r="I87" s="145"/>
      <c r="J87" s="12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4"/>
      <c r="B88" s="4" t="s">
        <v>93</v>
      </c>
      <c r="C88" s="27"/>
      <c r="D88" s="140" t="s">
        <v>171</v>
      </c>
      <c r="E88" s="54"/>
      <c r="F88" s="54"/>
      <c r="G88" s="44"/>
      <c r="H88" s="55"/>
      <c r="I88" s="145"/>
      <c r="J88" s="12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4"/>
      <c r="B89" s="4"/>
      <c r="C89" s="27" t="s">
        <v>103</v>
      </c>
      <c r="D89" s="7" t="s">
        <v>130</v>
      </c>
      <c r="E89" s="106">
        <v>3000</v>
      </c>
      <c r="F89" s="53">
        <v>2000</v>
      </c>
      <c r="G89" s="39">
        <f>F89+E89</f>
        <v>5000</v>
      </c>
      <c r="H89" s="91">
        <f>F89/E89</f>
        <v>0.6666666666666666</v>
      </c>
      <c r="I89" s="142"/>
      <c r="J89" s="139" t="s">
        <v>146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4"/>
      <c r="B90" s="4"/>
      <c r="C90" s="27" t="s">
        <v>104</v>
      </c>
      <c r="D90" s="7" t="s">
        <v>128</v>
      </c>
      <c r="E90" s="39">
        <v>0</v>
      </c>
      <c r="F90" s="53">
        <v>0</v>
      </c>
      <c r="G90" s="39">
        <v>10000</v>
      </c>
      <c r="H90" s="53">
        <v>0</v>
      </c>
      <c r="I90" s="144"/>
      <c r="J90" s="10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4"/>
      <c r="B91" s="4"/>
      <c r="C91" s="27" t="s">
        <v>105</v>
      </c>
      <c r="D91" s="7" t="s">
        <v>129</v>
      </c>
      <c r="E91" s="39">
        <v>0</v>
      </c>
      <c r="F91" s="53">
        <v>0</v>
      </c>
      <c r="G91" s="39">
        <v>15000</v>
      </c>
      <c r="H91" s="53">
        <v>0</v>
      </c>
      <c r="I91" s="145"/>
      <c r="J91" s="12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4">
        <v>3</v>
      </c>
      <c r="B92" s="4"/>
      <c r="C92" s="11"/>
      <c r="D92" s="43" t="s">
        <v>102</v>
      </c>
      <c r="E92" s="44"/>
      <c r="F92" s="44"/>
      <c r="G92" s="44"/>
      <c r="H92" s="59"/>
      <c r="I92" s="4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" customHeight="1">
      <c r="A93" s="14"/>
      <c r="B93" s="4" t="s">
        <v>92</v>
      </c>
      <c r="C93" s="11"/>
      <c r="D93" s="93" t="s">
        <v>52</v>
      </c>
      <c r="E93" s="39">
        <v>100</v>
      </c>
      <c r="F93" s="39">
        <v>100</v>
      </c>
      <c r="G93" s="39">
        <f>F93+E93</f>
        <v>200</v>
      </c>
      <c r="H93" s="40">
        <f>F93/E93</f>
        <v>1</v>
      </c>
      <c r="I93" s="41"/>
      <c r="J93" s="42" t="s">
        <v>168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" customHeight="1">
      <c r="A94" s="14"/>
      <c r="B94" s="4" t="s">
        <v>93</v>
      </c>
      <c r="C94" s="11"/>
      <c r="D94" s="93" t="s">
        <v>53</v>
      </c>
      <c r="E94" s="39">
        <v>5000</v>
      </c>
      <c r="F94" s="39">
        <v>5000</v>
      </c>
      <c r="G94" s="39">
        <f>F94+E94</f>
        <v>10000</v>
      </c>
      <c r="H94" s="40">
        <f>F94/E94</f>
        <v>1</v>
      </c>
      <c r="I94" s="41"/>
      <c r="J94" s="42" t="s">
        <v>169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" customHeight="1">
      <c r="A95" s="14"/>
      <c r="B95" s="4" t="s">
        <v>94</v>
      </c>
      <c r="C95" s="11"/>
      <c r="D95" s="93" t="s">
        <v>117</v>
      </c>
      <c r="E95" s="39">
        <v>5000</v>
      </c>
      <c r="F95" s="39">
        <v>5000</v>
      </c>
      <c r="G95" s="39">
        <f>F95+E95</f>
        <v>10000</v>
      </c>
      <c r="H95" s="40">
        <f>F95/E95</f>
        <v>1</v>
      </c>
      <c r="I95" s="41"/>
      <c r="J95" s="42" t="s">
        <v>169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" customHeight="1">
      <c r="A96" s="14"/>
      <c r="B96" s="4" t="s">
        <v>95</v>
      </c>
      <c r="C96" s="11"/>
      <c r="D96" s="93" t="s">
        <v>176</v>
      </c>
      <c r="E96" s="39">
        <v>5000</v>
      </c>
      <c r="F96" s="39">
        <v>0</v>
      </c>
      <c r="G96" s="39">
        <v>5000</v>
      </c>
      <c r="H96" s="40">
        <v>0</v>
      </c>
      <c r="I96" s="41"/>
      <c r="J96" s="42" t="s">
        <v>169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customHeight="1">
      <c r="A97" s="14"/>
      <c r="B97" s="4" t="s">
        <v>109</v>
      </c>
      <c r="C97" s="11"/>
      <c r="D97" s="93" t="s">
        <v>54</v>
      </c>
      <c r="E97" s="39">
        <v>30000</v>
      </c>
      <c r="F97" s="39">
        <v>20000</v>
      </c>
      <c r="G97" s="39">
        <f aca="true" t="shared" si="0" ref="G97:G102">F97+E97</f>
        <v>50000</v>
      </c>
      <c r="H97" s="40">
        <f aca="true" t="shared" si="1" ref="H97:H102">F97/E97</f>
        <v>0.6666666666666666</v>
      </c>
      <c r="I97" s="41"/>
      <c r="J97" s="42" t="s">
        <v>119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" customHeight="1">
      <c r="A98" s="14"/>
      <c r="B98" s="4" t="s">
        <v>110</v>
      </c>
      <c r="C98" s="11"/>
      <c r="D98" s="93" t="s">
        <v>55</v>
      </c>
      <c r="E98" s="39">
        <v>20000</v>
      </c>
      <c r="F98" s="39">
        <v>10000</v>
      </c>
      <c r="G98" s="39">
        <f t="shared" si="0"/>
        <v>30000</v>
      </c>
      <c r="H98" s="40">
        <f t="shared" si="1"/>
        <v>0.5</v>
      </c>
      <c r="I98" s="41"/>
      <c r="J98" s="42" t="s">
        <v>56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" customHeight="1">
      <c r="A99" s="14"/>
      <c r="B99" s="4" t="s">
        <v>111</v>
      </c>
      <c r="C99" s="11"/>
      <c r="D99" s="93" t="s">
        <v>86</v>
      </c>
      <c r="E99" s="39">
        <v>500</v>
      </c>
      <c r="F99" s="39">
        <v>500</v>
      </c>
      <c r="G99" s="39">
        <f t="shared" si="0"/>
        <v>1000</v>
      </c>
      <c r="H99" s="40">
        <f t="shared" si="1"/>
        <v>1</v>
      </c>
      <c r="I99" s="4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" customHeight="1">
      <c r="A100" s="14"/>
      <c r="B100" s="4" t="s">
        <v>112</v>
      </c>
      <c r="C100" s="11"/>
      <c r="D100" s="93" t="s">
        <v>57</v>
      </c>
      <c r="E100" s="39">
        <v>500</v>
      </c>
      <c r="F100" s="39">
        <v>500</v>
      </c>
      <c r="G100" s="39">
        <f t="shared" si="0"/>
        <v>1000</v>
      </c>
      <c r="H100" s="40">
        <f t="shared" si="1"/>
        <v>1</v>
      </c>
      <c r="I100" s="41"/>
      <c r="J100" s="42" t="s">
        <v>168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" customHeight="1">
      <c r="A101" s="14"/>
      <c r="B101" s="4" t="s">
        <v>113</v>
      </c>
      <c r="C101" s="11"/>
      <c r="D101" s="93" t="s">
        <v>58</v>
      </c>
      <c r="E101" s="39">
        <v>500</v>
      </c>
      <c r="F101" s="39">
        <v>500</v>
      </c>
      <c r="G101" s="39">
        <f t="shared" si="0"/>
        <v>1000</v>
      </c>
      <c r="H101" s="40">
        <f t="shared" si="1"/>
        <v>1</v>
      </c>
      <c r="I101" s="41"/>
      <c r="J101" s="42" t="s">
        <v>169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 customHeight="1">
      <c r="A102" s="14"/>
      <c r="B102" s="152" t="s">
        <v>172</v>
      </c>
      <c r="C102" s="11"/>
      <c r="D102" s="93" t="s">
        <v>118</v>
      </c>
      <c r="E102" s="39">
        <v>5000</v>
      </c>
      <c r="F102" s="39">
        <v>5000</v>
      </c>
      <c r="G102" s="39">
        <f t="shared" si="0"/>
        <v>10000</v>
      </c>
      <c r="H102" s="40">
        <f t="shared" si="1"/>
        <v>1</v>
      </c>
      <c r="I102" s="41"/>
      <c r="J102" s="42" t="s">
        <v>169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>
      <c r="A103" s="16"/>
      <c r="B103" s="25" t="s">
        <v>175</v>
      </c>
      <c r="C103" s="18"/>
      <c r="D103" s="157" t="s">
        <v>59</v>
      </c>
      <c r="E103" s="158">
        <v>5000</v>
      </c>
      <c r="F103" s="158">
        <v>0</v>
      </c>
      <c r="G103" s="158">
        <f>F103+E103</f>
        <v>5000</v>
      </c>
      <c r="H103" s="159">
        <f>F103/E103</f>
        <v>0</v>
      </c>
      <c r="I103" s="160"/>
      <c r="J103" s="161" t="s">
        <v>169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>
      <c r="A104" s="148"/>
      <c r="B104" s="148"/>
      <c r="C104" s="148"/>
      <c r="D104" s="149"/>
      <c r="E104" s="150"/>
      <c r="F104" s="150"/>
      <c r="G104" s="150"/>
      <c r="H104" s="151"/>
      <c r="I104" s="151"/>
      <c r="J104" s="15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" customHeight="1" hidden="1">
      <c r="A105" s="261" t="s">
        <v>32</v>
      </c>
      <c r="B105" s="295"/>
      <c r="C105" s="296"/>
      <c r="D105" s="298" t="s">
        <v>0</v>
      </c>
      <c r="E105" s="299" t="s">
        <v>1</v>
      </c>
      <c r="F105" s="300" t="s">
        <v>7</v>
      </c>
      <c r="G105" s="300"/>
      <c r="H105" s="300"/>
      <c r="I105" s="236"/>
      <c r="J105" s="301" t="s">
        <v>6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" customHeight="1" hidden="1">
      <c r="A106" s="297"/>
      <c r="B106" s="296"/>
      <c r="C106" s="296"/>
      <c r="D106" s="298"/>
      <c r="E106" s="299"/>
      <c r="F106" s="236" t="s">
        <v>2</v>
      </c>
      <c r="G106" s="236" t="s">
        <v>3</v>
      </c>
      <c r="H106" s="236" t="s">
        <v>4</v>
      </c>
      <c r="I106" s="236"/>
      <c r="J106" s="30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 customHeight="1" hidden="1" thickBot="1">
      <c r="A107" s="297"/>
      <c r="B107" s="296"/>
      <c r="C107" s="296"/>
      <c r="D107" s="298"/>
      <c r="E107" s="299"/>
      <c r="F107" s="234"/>
      <c r="G107" s="235" t="s">
        <v>5</v>
      </c>
      <c r="H107" s="234"/>
      <c r="I107" s="234"/>
      <c r="J107" s="30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" customHeight="1">
      <c r="A108" s="219"/>
      <c r="B108" s="220"/>
      <c r="C108" s="220"/>
      <c r="D108" s="232"/>
      <c r="E108" s="233"/>
      <c r="F108" s="234"/>
      <c r="G108" s="235"/>
      <c r="H108" s="234"/>
      <c r="I108" s="234"/>
      <c r="J108" s="21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" customHeight="1" thickBot="1">
      <c r="A109" s="302" t="s">
        <v>91</v>
      </c>
      <c r="B109" s="303"/>
      <c r="C109" s="303"/>
      <c r="D109" s="303"/>
      <c r="E109" s="303"/>
      <c r="F109" s="303"/>
      <c r="G109" s="303"/>
      <c r="H109" s="303"/>
      <c r="I109" s="303"/>
      <c r="J109" s="30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" customHeight="1">
      <c r="A110" s="13">
        <v>1</v>
      </c>
      <c r="B110" s="23"/>
      <c r="C110" s="10"/>
      <c r="D110" s="94" t="s">
        <v>81</v>
      </c>
      <c r="E110" s="95"/>
      <c r="F110" s="95"/>
      <c r="G110" s="95"/>
      <c r="H110" s="96"/>
      <c r="I110" s="83"/>
      <c r="J110" s="9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" customHeight="1">
      <c r="A111" s="14"/>
      <c r="B111" s="4" t="s">
        <v>92</v>
      </c>
      <c r="C111" s="11"/>
      <c r="D111" s="7" t="s">
        <v>33</v>
      </c>
      <c r="E111" s="39">
        <v>2000</v>
      </c>
      <c r="F111" s="39">
        <v>8000</v>
      </c>
      <c r="G111" s="39">
        <f>F111+E111</f>
        <v>10000</v>
      </c>
      <c r="H111" s="40">
        <f>F111/E111</f>
        <v>4</v>
      </c>
      <c r="I111" s="60"/>
      <c r="J111" s="271" t="s">
        <v>147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" customHeight="1">
      <c r="A112" s="14"/>
      <c r="B112" s="4" t="s">
        <v>93</v>
      </c>
      <c r="C112" s="11"/>
      <c r="D112" s="7" t="s">
        <v>10</v>
      </c>
      <c r="E112" s="39">
        <v>5000</v>
      </c>
      <c r="F112" s="39">
        <v>5000</v>
      </c>
      <c r="G112" s="39">
        <f>F112+E112</f>
        <v>10000</v>
      </c>
      <c r="H112" s="40">
        <f>F112/E112</f>
        <v>1</v>
      </c>
      <c r="I112" s="60"/>
      <c r="J112" s="27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" customHeight="1">
      <c r="A113" s="14"/>
      <c r="B113" s="4" t="s">
        <v>94</v>
      </c>
      <c r="C113" s="11"/>
      <c r="D113" s="7" t="s">
        <v>34</v>
      </c>
      <c r="E113" s="39">
        <v>5000</v>
      </c>
      <c r="F113" s="39">
        <v>5000</v>
      </c>
      <c r="G113" s="39">
        <f>F113+E113</f>
        <v>10000</v>
      </c>
      <c r="H113" s="40">
        <f>F113/E113</f>
        <v>1</v>
      </c>
      <c r="I113" s="56"/>
      <c r="J113" s="26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" customHeight="1">
      <c r="A114" s="14"/>
      <c r="B114" s="4" t="s">
        <v>95</v>
      </c>
      <c r="C114" s="11"/>
      <c r="D114" s="7" t="s">
        <v>128</v>
      </c>
      <c r="E114" s="39">
        <v>0</v>
      </c>
      <c r="F114" s="39">
        <v>0</v>
      </c>
      <c r="G114" s="39">
        <v>30000</v>
      </c>
      <c r="H114" s="40">
        <v>0</v>
      </c>
      <c r="I114" s="47"/>
      <c r="J114" s="4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 customHeight="1">
      <c r="A115" s="14"/>
      <c r="B115" s="4" t="s">
        <v>109</v>
      </c>
      <c r="C115" s="11"/>
      <c r="D115" s="7" t="s">
        <v>129</v>
      </c>
      <c r="E115" s="39">
        <v>0</v>
      </c>
      <c r="F115" s="39">
        <v>0</v>
      </c>
      <c r="G115" s="39">
        <v>40000</v>
      </c>
      <c r="H115" s="40">
        <v>0</v>
      </c>
      <c r="I115" s="47"/>
      <c r="J115" s="4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" customHeight="1">
      <c r="A116" s="14">
        <v>2</v>
      </c>
      <c r="B116" s="4"/>
      <c r="C116" s="11"/>
      <c r="D116" s="43" t="s">
        <v>120</v>
      </c>
      <c r="E116" s="44"/>
      <c r="F116" s="44"/>
      <c r="G116" s="44"/>
      <c r="H116" s="59"/>
      <c r="I116" s="4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" customHeight="1">
      <c r="A117" s="14"/>
      <c r="B117" s="4" t="s">
        <v>92</v>
      </c>
      <c r="C117" s="11"/>
      <c r="D117" s="175" t="s">
        <v>8</v>
      </c>
      <c r="E117" s="44"/>
      <c r="F117" s="44"/>
      <c r="G117" s="44"/>
      <c r="H117" s="59"/>
      <c r="I117" s="4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" customHeight="1">
      <c r="A118" s="14"/>
      <c r="B118" s="224"/>
      <c r="C118" s="230" t="s">
        <v>103</v>
      </c>
      <c r="D118" s="6" t="s">
        <v>130</v>
      </c>
      <c r="E118" s="39" t="s">
        <v>87</v>
      </c>
      <c r="F118" s="39">
        <v>0</v>
      </c>
      <c r="G118" s="39">
        <v>0</v>
      </c>
      <c r="H118" s="40">
        <v>0</v>
      </c>
      <c r="I118" s="41"/>
      <c r="J118" s="42" t="s">
        <v>148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" customHeight="1">
      <c r="A119" s="14"/>
      <c r="B119" s="224"/>
      <c r="C119" s="230" t="s">
        <v>104</v>
      </c>
      <c r="D119" s="6" t="s">
        <v>128</v>
      </c>
      <c r="E119" s="39" t="s">
        <v>149</v>
      </c>
      <c r="F119" s="39">
        <v>0</v>
      </c>
      <c r="G119" s="39">
        <v>0</v>
      </c>
      <c r="H119" s="40">
        <v>0</v>
      </c>
      <c r="I119" s="41"/>
      <c r="J119" s="42" t="s">
        <v>88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" customHeight="1">
      <c r="A120" s="14"/>
      <c r="B120" s="224"/>
      <c r="C120" s="230" t="s">
        <v>105</v>
      </c>
      <c r="D120" s="6" t="s">
        <v>129</v>
      </c>
      <c r="E120" s="39" t="s">
        <v>150</v>
      </c>
      <c r="F120" s="39">
        <v>0</v>
      </c>
      <c r="G120" s="39">
        <v>0</v>
      </c>
      <c r="H120" s="40">
        <v>0</v>
      </c>
      <c r="I120" s="41"/>
      <c r="J120" s="42" t="s">
        <v>88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" customHeight="1">
      <c r="A121" s="14"/>
      <c r="B121" s="4" t="s">
        <v>93</v>
      </c>
      <c r="C121" s="11"/>
      <c r="D121" s="175" t="s">
        <v>265</v>
      </c>
      <c r="E121" s="44"/>
      <c r="F121" s="44"/>
      <c r="G121" s="44"/>
      <c r="H121" s="59"/>
      <c r="I121" s="4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" customHeight="1">
      <c r="A122" s="14"/>
      <c r="B122" s="224"/>
      <c r="C122" s="230" t="s">
        <v>103</v>
      </c>
      <c r="D122" s="6" t="s">
        <v>130</v>
      </c>
      <c r="E122" s="225"/>
      <c r="F122" s="39">
        <v>0</v>
      </c>
      <c r="G122" s="39">
        <v>0</v>
      </c>
      <c r="H122" s="40">
        <v>0</v>
      </c>
      <c r="I122" s="41"/>
      <c r="J122" s="42" t="s">
        <v>148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" customHeight="1">
      <c r="A123" s="14"/>
      <c r="B123" s="224"/>
      <c r="C123" s="230" t="s">
        <v>104</v>
      </c>
      <c r="D123" s="6" t="s">
        <v>266</v>
      </c>
      <c r="E123" s="225" t="s">
        <v>267</v>
      </c>
      <c r="F123" s="39"/>
      <c r="G123" s="39"/>
      <c r="H123" s="40"/>
      <c r="I123" s="41"/>
      <c r="J123" s="42" t="s">
        <v>88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" customHeight="1">
      <c r="A124" s="14"/>
      <c r="B124" s="224"/>
      <c r="C124" s="230" t="s">
        <v>105</v>
      </c>
      <c r="D124" s="6" t="s">
        <v>268</v>
      </c>
      <c r="E124" s="225" t="s">
        <v>269</v>
      </c>
      <c r="F124" s="39"/>
      <c r="G124" s="39"/>
      <c r="H124" s="40"/>
      <c r="I124" s="41"/>
      <c r="J124" s="42" t="s">
        <v>88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" customHeight="1">
      <c r="A125" s="14"/>
      <c r="B125" s="224"/>
      <c r="C125" s="230" t="s">
        <v>106</v>
      </c>
      <c r="D125" s="6" t="s">
        <v>128</v>
      </c>
      <c r="E125" s="39" t="s">
        <v>270</v>
      </c>
      <c r="F125" s="39">
        <v>0</v>
      </c>
      <c r="G125" s="39">
        <v>0</v>
      </c>
      <c r="H125" s="40">
        <v>0</v>
      </c>
      <c r="I125" s="41"/>
      <c r="J125" s="42" t="s">
        <v>88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" customHeight="1">
      <c r="A126" s="14"/>
      <c r="B126" s="224"/>
      <c r="C126" s="230" t="s">
        <v>107</v>
      </c>
      <c r="D126" s="6" t="s">
        <v>129</v>
      </c>
      <c r="E126" s="39" t="s">
        <v>271</v>
      </c>
      <c r="F126" s="39">
        <v>0</v>
      </c>
      <c r="G126" s="39">
        <v>0</v>
      </c>
      <c r="H126" s="40">
        <v>0</v>
      </c>
      <c r="I126" s="41"/>
      <c r="J126" s="42" t="s">
        <v>88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" customHeight="1">
      <c r="A127" s="14">
        <v>3</v>
      </c>
      <c r="B127" s="4"/>
      <c r="C127" s="11"/>
      <c r="D127" s="70" t="s">
        <v>82</v>
      </c>
      <c r="E127" s="44"/>
      <c r="F127" s="44"/>
      <c r="G127" s="44"/>
      <c r="H127" s="59"/>
      <c r="I127" s="4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" customHeight="1">
      <c r="A128" s="14"/>
      <c r="B128" s="4" t="s">
        <v>92</v>
      </c>
      <c r="C128" s="11"/>
      <c r="D128" s="6" t="s">
        <v>130</v>
      </c>
      <c r="E128" s="39">
        <v>2000</v>
      </c>
      <c r="F128" s="39">
        <v>500</v>
      </c>
      <c r="G128" s="39">
        <f>F128+E128</f>
        <v>2500</v>
      </c>
      <c r="H128" s="40">
        <f>F128/E128</f>
        <v>0.25</v>
      </c>
      <c r="I128" s="4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" customHeight="1">
      <c r="A129" s="14"/>
      <c r="B129" s="4" t="s">
        <v>93</v>
      </c>
      <c r="C129" s="11"/>
      <c r="D129" s="7" t="s">
        <v>70</v>
      </c>
      <c r="E129" s="39">
        <v>0</v>
      </c>
      <c r="F129" s="39">
        <v>0</v>
      </c>
      <c r="G129" s="39">
        <v>10000</v>
      </c>
      <c r="H129" s="40">
        <v>0</v>
      </c>
      <c r="I129" s="4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" customHeight="1">
      <c r="A130" s="14"/>
      <c r="B130" s="4" t="s">
        <v>94</v>
      </c>
      <c r="C130" s="11"/>
      <c r="D130" s="7" t="s">
        <v>71</v>
      </c>
      <c r="E130" s="39">
        <v>0</v>
      </c>
      <c r="F130" s="39">
        <v>0</v>
      </c>
      <c r="G130" s="39">
        <v>13000</v>
      </c>
      <c r="H130" s="40">
        <v>0</v>
      </c>
      <c r="I130" s="4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" customHeight="1">
      <c r="A131" s="14">
        <v>4</v>
      </c>
      <c r="B131" s="4"/>
      <c r="C131" s="11"/>
      <c r="D131" s="43" t="s">
        <v>35</v>
      </c>
      <c r="E131" s="49"/>
      <c r="F131" s="50"/>
      <c r="G131" s="50"/>
      <c r="H131" s="51"/>
      <c r="I131" s="47"/>
      <c r="J131" s="5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" customHeight="1">
      <c r="A132" s="14"/>
      <c r="B132" s="4" t="s">
        <v>92</v>
      </c>
      <c r="C132" s="11"/>
      <c r="D132" s="88" t="s">
        <v>8</v>
      </c>
      <c r="E132" s="53"/>
      <c r="F132" s="54"/>
      <c r="G132" s="54"/>
      <c r="H132" s="55"/>
      <c r="I132" s="56"/>
      <c r="J132" s="5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>
      <c r="A133" s="14"/>
      <c r="B133" s="4"/>
      <c r="C133" s="27" t="s">
        <v>103</v>
      </c>
      <c r="D133" s="7" t="s">
        <v>36</v>
      </c>
      <c r="E133" s="39">
        <v>100000</v>
      </c>
      <c r="F133" s="39">
        <v>20000</v>
      </c>
      <c r="G133" s="39">
        <f>F133+E133</f>
        <v>120000</v>
      </c>
      <c r="H133" s="40">
        <f>F133/E133</f>
        <v>0.2</v>
      </c>
      <c r="I133" s="41"/>
      <c r="J133" s="42" t="s">
        <v>151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>
      <c r="A134" s="14"/>
      <c r="B134" s="4"/>
      <c r="C134" s="27" t="s">
        <v>104</v>
      </c>
      <c r="D134" s="98" t="s">
        <v>96</v>
      </c>
      <c r="E134" s="44"/>
      <c r="F134" s="44"/>
      <c r="G134" s="44"/>
      <c r="H134" s="59"/>
      <c r="I134" s="47"/>
      <c r="J134" s="9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customHeight="1">
      <c r="A135" s="14"/>
      <c r="B135" s="4"/>
      <c r="C135" s="11"/>
      <c r="D135" s="7" t="s">
        <v>16</v>
      </c>
      <c r="E135" s="39">
        <v>200000</v>
      </c>
      <c r="F135" s="39">
        <v>0</v>
      </c>
      <c r="G135" s="39">
        <f>F135+E135</f>
        <v>200000</v>
      </c>
      <c r="H135" s="40">
        <f>F135/E135</f>
        <v>0</v>
      </c>
      <c r="I135" s="41"/>
      <c r="J135" s="107" t="s">
        <v>152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 customHeight="1">
      <c r="A136" s="14"/>
      <c r="B136" s="4"/>
      <c r="C136" s="11"/>
      <c r="D136" s="7" t="s">
        <v>17</v>
      </c>
      <c r="E136" s="39">
        <v>300000</v>
      </c>
      <c r="F136" s="39">
        <v>0</v>
      </c>
      <c r="G136" s="39">
        <f>F136+E136</f>
        <v>300000</v>
      </c>
      <c r="H136" s="40">
        <f>F136/E136</f>
        <v>0</v>
      </c>
      <c r="I136" s="56"/>
      <c r="J136" s="10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>
      <c r="A137" s="14"/>
      <c r="B137" s="4"/>
      <c r="C137" s="27" t="s">
        <v>105</v>
      </c>
      <c r="D137" s="98" t="s">
        <v>272</v>
      </c>
      <c r="E137" s="44"/>
      <c r="F137" s="44"/>
      <c r="G137" s="44"/>
      <c r="H137" s="59"/>
      <c r="I137" s="56"/>
      <c r="J137" s="6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>
      <c r="A138" s="14"/>
      <c r="B138" s="4"/>
      <c r="C138" s="11"/>
      <c r="D138" s="7" t="s">
        <v>16</v>
      </c>
      <c r="E138" s="39">
        <v>0</v>
      </c>
      <c r="F138" s="39">
        <v>0</v>
      </c>
      <c r="G138" s="39">
        <v>100000</v>
      </c>
      <c r="H138" s="40">
        <v>1</v>
      </c>
      <c r="I138" s="56"/>
      <c r="J138" s="107" t="s">
        <v>152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 customHeight="1" thickBot="1">
      <c r="A139" s="16"/>
      <c r="B139" s="25"/>
      <c r="C139" s="18"/>
      <c r="D139" s="189" t="s">
        <v>17</v>
      </c>
      <c r="E139" s="78">
        <v>0</v>
      </c>
      <c r="F139" s="78">
        <v>0</v>
      </c>
      <c r="G139" s="78">
        <v>100000</v>
      </c>
      <c r="H139" s="79">
        <v>1</v>
      </c>
      <c r="I139" s="80"/>
      <c r="J139" s="23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>
      <c r="A140" s="3"/>
      <c r="B140" s="3"/>
      <c r="C140" s="3"/>
      <c r="D140" s="228"/>
      <c r="E140" s="146"/>
      <c r="F140" s="146"/>
      <c r="G140" s="146"/>
      <c r="H140" s="147"/>
      <c r="I140" s="147"/>
      <c r="J140" s="23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 customHeight="1" thickBot="1">
      <c r="A141" s="3"/>
      <c r="B141" s="3"/>
      <c r="C141" s="3"/>
      <c r="D141" s="228"/>
      <c r="E141" s="146"/>
      <c r="F141" s="146"/>
      <c r="G141" s="146"/>
      <c r="H141" s="147"/>
      <c r="I141" s="147"/>
      <c r="J141" s="23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 customHeight="1">
      <c r="A142" s="13"/>
      <c r="B142" s="239" t="s">
        <v>93</v>
      </c>
      <c r="C142" s="240"/>
      <c r="D142" s="241" t="s">
        <v>12</v>
      </c>
      <c r="E142" s="242"/>
      <c r="F142" s="242"/>
      <c r="G142" s="242"/>
      <c r="H142" s="243"/>
      <c r="I142" s="37"/>
      <c r="J142" s="3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" customHeight="1">
      <c r="A143" s="14"/>
      <c r="B143" s="109"/>
      <c r="C143" s="114" t="s">
        <v>103</v>
      </c>
      <c r="D143" s="64" t="s">
        <v>37</v>
      </c>
      <c r="E143" s="65">
        <v>200000</v>
      </c>
      <c r="F143" s="65">
        <v>25000</v>
      </c>
      <c r="G143" s="65">
        <f>F143+E143</f>
        <v>225000</v>
      </c>
      <c r="H143" s="66">
        <f>F143/E143</f>
        <v>0.125</v>
      </c>
      <c r="I143" s="47"/>
      <c r="J143" s="266" t="s">
        <v>153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" customHeight="1">
      <c r="A144" s="14"/>
      <c r="B144" s="4"/>
      <c r="C144" s="27" t="s">
        <v>104</v>
      </c>
      <c r="D144" s="7" t="s">
        <v>38</v>
      </c>
      <c r="E144" s="39">
        <v>300000</v>
      </c>
      <c r="F144" s="39">
        <v>30000</v>
      </c>
      <c r="G144" s="39">
        <f>F144+E144</f>
        <v>330000</v>
      </c>
      <c r="H144" s="40">
        <f>F144/E144</f>
        <v>0.1</v>
      </c>
      <c r="I144" s="60"/>
      <c r="J144" s="25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" customHeight="1">
      <c r="A145" s="14"/>
      <c r="B145" s="4"/>
      <c r="C145" s="27" t="s">
        <v>105</v>
      </c>
      <c r="D145" s="7" t="s">
        <v>39</v>
      </c>
      <c r="E145" s="39">
        <v>400000</v>
      </c>
      <c r="F145" s="39">
        <v>50000</v>
      </c>
      <c r="G145" s="39">
        <f>F145+E145</f>
        <v>450000</v>
      </c>
      <c r="H145" s="40">
        <f>F145/E145</f>
        <v>0.125</v>
      </c>
      <c r="I145" s="56"/>
      <c r="J145" s="26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customHeight="1">
      <c r="A146" s="14"/>
      <c r="B146" s="4"/>
      <c r="C146" s="27" t="s">
        <v>106</v>
      </c>
      <c r="D146" s="7" t="s">
        <v>128</v>
      </c>
      <c r="E146" s="39">
        <v>0</v>
      </c>
      <c r="F146" s="39">
        <v>0</v>
      </c>
      <c r="G146" s="39">
        <v>500000</v>
      </c>
      <c r="H146" s="40"/>
      <c r="I146" s="4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" customHeight="1">
      <c r="A147" s="14"/>
      <c r="B147" s="4"/>
      <c r="C147" s="27" t="s">
        <v>107</v>
      </c>
      <c r="D147" s="7" t="s">
        <v>129</v>
      </c>
      <c r="E147" s="39">
        <v>0</v>
      </c>
      <c r="F147" s="39">
        <v>0</v>
      </c>
      <c r="G147" s="39">
        <v>800000</v>
      </c>
      <c r="H147" s="40"/>
      <c r="I147" s="4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" customHeight="1">
      <c r="A148" s="14">
        <v>5</v>
      </c>
      <c r="B148" s="4"/>
      <c r="C148" s="11"/>
      <c r="D148" s="14" t="s">
        <v>121</v>
      </c>
      <c r="E148" s="44"/>
      <c r="F148" s="44"/>
      <c r="G148" s="44"/>
      <c r="H148" s="59"/>
      <c r="I148" s="4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" customHeight="1">
      <c r="A149" s="14"/>
      <c r="B149" s="4" t="s">
        <v>92</v>
      </c>
      <c r="C149" s="11"/>
      <c r="D149" s="7" t="s">
        <v>130</v>
      </c>
      <c r="E149" s="39">
        <v>1000</v>
      </c>
      <c r="F149" s="39">
        <v>1500</v>
      </c>
      <c r="G149" s="39">
        <f>F149+E149</f>
        <v>2500</v>
      </c>
      <c r="H149" s="40">
        <f>F149/E149</f>
        <v>1.5</v>
      </c>
      <c r="I149" s="41"/>
      <c r="J149" s="42" t="s">
        <v>154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" customHeight="1">
      <c r="A150" s="14"/>
      <c r="B150" s="4" t="s">
        <v>93</v>
      </c>
      <c r="C150" s="11"/>
      <c r="D150" s="7" t="s">
        <v>128</v>
      </c>
      <c r="E150" s="39">
        <v>0</v>
      </c>
      <c r="F150" s="39">
        <v>0</v>
      </c>
      <c r="G150" s="39">
        <v>10000</v>
      </c>
      <c r="H150" s="40">
        <v>0</v>
      </c>
      <c r="I150" s="4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" customHeight="1">
      <c r="A151" s="14"/>
      <c r="B151" s="4" t="s">
        <v>94</v>
      </c>
      <c r="C151" s="11"/>
      <c r="D151" s="7" t="s">
        <v>129</v>
      </c>
      <c r="E151" s="39">
        <v>0</v>
      </c>
      <c r="F151" s="39">
        <v>0</v>
      </c>
      <c r="G151" s="39">
        <v>15000</v>
      </c>
      <c r="H151" s="40">
        <v>0</v>
      </c>
      <c r="I151" s="4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" customHeight="1">
      <c r="A152" s="14">
        <v>6</v>
      </c>
      <c r="B152" s="4"/>
      <c r="C152" s="11"/>
      <c r="D152" s="2" t="s">
        <v>42</v>
      </c>
      <c r="E152" s="39">
        <v>2500</v>
      </c>
      <c r="F152" s="39">
        <v>2500</v>
      </c>
      <c r="G152" s="39">
        <f aca="true" t="shared" si="2" ref="G152:G158">F152+E152</f>
        <v>5000</v>
      </c>
      <c r="H152" s="40">
        <f aca="true" t="shared" si="3" ref="H152:H158">F152/E152</f>
        <v>1</v>
      </c>
      <c r="I152" s="4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" customHeight="1">
      <c r="A153" s="116">
        <v>7</v>
      </c>
      <c r="B153" s="24"/>
      <c r="C153" s="15"/>
      <c r="D153" s="162" t="s">
        <v>122</v>
      </c>
      <c r="E153" s="106">
        <v>200</v>
      </c>
      <c r="F153" s="106">
        <v>300</v>
      </c>
      <c r="G153" s="106">
        <f t="shared" si="2"/>
        <v>500</v>
      </c>
      <c r="H153" s="163">
        <f t="shared" si="3"/>
        <v>1.5</v>
      </c>
      <c r="I153" s="56"/>
      <c r="J153" s="5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" customHeight="1">
      <c r="A154" s="19">
        <v>8</v>
      </c>
      <c r="B154" s="5"/>
      <c r="C154" s="17"/>
      <c r="D154" s="167" t="s">
        <v>43</v>
      </c>
      <c r="E154" s="168">
        <v>1500</v>
      </c>
      <c r="F154" s="168">
        <v>0</v>
      </c>
      <c r="G154" s="168">
        <f t="shared" si="2"/>
        <v>1500</v>
      </c>
      <c r="H154" s="169">
        <f t="shared" si="3"/>
        <v>0</v>
      </c>
      <c r="I154" s="47"/>
      <c r="J154" s="5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" customHeight="1">
      <c r="A155" s="14">
        <v>9</v>
      </c>
      <c r="B155" s="4"/>
      <c r="C155" s="11"/>
      <c r="D155" s="2" t="s">
        <v>44</v>
      </c>
      <c r="E155" s="39">
        <v>15000</v>
      </c>
      <c r="F155" s="39">
        <v>10000</v>
      </c>
      <c r="G155" s="39">
        <f t="shared" si="2"/>
        <v>25000</v>
      </c>
      <c r="H155" s="40">
        <f t="shared" si="3"/>
        <v>0.6666666666666666</v>
      </c>
      <c r="I155" s="4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" customHeight="1">
      <c r="A156" s="116">
        <v>10</v>
      </c>
      <c r="B156" s="24"/>
      <c r="C156" s="15"/>
      <c r="D156" s="162" t="s">
        <v>123</v>
      </c>
      <c r="E156" s="106">
        <v>5000</v>
      </c>
      <c r="F156" s="106">
        <v>5000</v>
      </c>
      <c r="G156" s="106">
        <f t="shared" si="2"/>
        <v>10000</v>
      </c>
      <c r="H156" s="163">
        <f t="shared" si="3"/>
        <v>1</v>
      </c>
      <c r="I156" s="56"/>
      <c r="J156" s="5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" customHeight="1">
      <c r="A157" s="14">
        <v>11</v>
      </c>
      <c r="B157" s="4"/>
      <c r="C157" s="11"/>
      <c r="D157" s="2" t="s">
        <v>45</v>
      </c>
      <c r="E157" s="39" t="s">
        <v>99</v>
      </c>
      <c r="F157" s="39">
        <v>0</v>
      </c>
      <c r="G157" s="39">
        <v>0</v>
      </c>
      <c r="H157" s="40">
        <v>0</v>
      </c>
      <c r="I157" s="41"/>
      <c r="J157" s="42" t="s">
        <v>46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" customHeight="1">
      <c r="A158" s="14">
        <v>12</v>
      </c>
      <c r="B158" s="4"/>
      <c r="C158" s="11"/>
      <c r="D158" s="2" t="s">
        <v>100</v>
      </c>
      <c r="E158" s="39">
        <v>500</v>
      </c>
      <c r="F158" s="39">
        <v>9500</v>
      </c>
      <c r="G158" s="39">
        <f t="shared" si="2"/>
        <v>10000</v>
      </c>
      <c r="H158" s="40">
        <f t="shared" si="3"/>
        <v>19</v>
      </c>
      <c r="I158" s="4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" customHeight="1">
      <c r="A159" s="14">
        <v>13</v>
      </c>
      <c r="B159" s="4"/>
      <c r="C159" s="11"/>
      <c r="D159" s="43" t="s">
        <v>47</v>
      </c>
      <c r="E159" s="44"/>
      <c r="F159" s="44"/>
      <c r="G159" s="44"/>
      <c r="H159" s="59"/>
      <c r="I159" s="47"/>
      <c r="J159" s="5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" customHeight="1">
      <c r="A160" s="14"/>
      <c r="B160" s="4" t="s">
        <v>92</v>
      </c>
      <c r="C160" s="11"/>
      <c r="D160" s="7" t="s">
        <v>280</v>
      </c>
      <c r="E160" s="207" t="s">
        <v>273</v>
      </c>
      <c r="F160" s="39">
        <v>7500</v>
      </c>
      <c r="G160" s="39">
        <v>7500</v>
      </c>
      <c r="H160" s="40"/>
      <c r="I160" s="41"/>
      <c r="J160" s="10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" customHeight="1">
      <c r="A161" s="14"/>
      <c r="B161" s="4" t="s">
        <v>93</v>
      </c>
      <c r="C161" s="11"/>
      <c r="D161" s="7" t="s">
        <v>281</v>
      </c>
      <c r="E161" s="207" t="s">
        <v>273</v>
      </c>
      <c r="F161" s="39">
        <v>5000</v>
      </c>
      <c r="G161" s="39">
        <v>5000</v>
      </c>
      <c r="H161" s="40"/>
      <c r="I161" s="41"/>
      <c r="J161" s="10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" customHeight="1">
      <c r="A162" s="14"/>
      <c r="B162" s="4" t="s">
        <v>94</v>
      </c>
      <c r="C162" s="11"/>
      <c r="D162" s="7" t="s">
        <v>282</v>
      </c>
      <c r="E162" s="207" t="s">
        <v>273</v>
      </c>
      <c r="F162" s="39">
        <v>3000</v>
      </c>
      <c r="G162" s="39">
        <v>3000</v>
      </c>
      <c r="H162" s="40"/>
      <c r="I162" s="41"/>
      <c r="J162" s="10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" customHeight="1">
      <c r="A163" s="14"/>
      <c r="B163" s="4" t="s">
        <v>95</v>
      </c>
      <c r="C163" s="11"/>
      <c r="D163" s="226" t="s">
        <v>283</v>
      </c>
      <c r="E163" s="218" t="s">
        <v>273</v>
      </c>
      <c r="F163" s="39">
        <v>2000</v>
      </c>
      <c r="G163" s="39">
        <v>2000</v>
      </c>
      <c r="H163" s="59"/>
      <c r="I163" s="41"/>
      <c r="J163" s="12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" customHeight="1">
      <c r="A164" s="14"/>
      <c r="B164" s="4" t="s">
        <v>109</v>
      </c>
      <c r="C164" s="11"/>
      <c r="D164" s="226" t="s">
        <v>284</v>
      </c>
      <c r="E164" s="218" t="s">
        <v>273</v>
      </c>
      <c r="F164" s="39">
        <v>1000</v>
      </c>
      <c r="G164" s="39">
        <v>1000</v>
      </c>
      <c r="H164" s="59"/>
      <c r="I164" s="41"/>
      <c r="J164" s="12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" customHeight="1">
      <c r="A165" s="14">
        <v>14</v>
      </c>
      <c r="B165" s="4"/>
      <c r="C165" s="11"/>
      <c r="D165" s="43" t="s">
        <v>274</v>
      </c>
      <c r="E165" s="44"/>
      <c r="F165" s="44"/>
      <c r="G165" s="44"/>
      <c r="H165" s="72"/>
      <c r="I165" s="49"/>
      <c r="J165" s="5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" customHeight="1">
      <c r="A166" s="14"/>
      <c r="B166" s="4" t="s">
        <v>92</v>
      </c>
      <c r="C166" s="11"/>
      <c r="D166" s="7" t="s">
        <v>285</v>
      </c>
      <c r="E166" s="39" t="s">
        <v>273</v>
      </c>
      <c r="F166" s="39">
        <v>500000</v>
      </c>
      <c r="G166" s="39">
        <v>500000</v>
      </c>
      <c r="H166" s="72"/>
      <c r="I166" s="73"/>
      <c r="J166" s="24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 customHeight="1">
      <c r="A167" s="14"/>
      <c r="B167" s="4" t="s">
        <v>93</v>
      </c>
      <c r="C167" s="11"/>
      <c r="D167" s="7" t="s">
        <v>281</v>
      </c>
      <c r="E167" s="39"/>
      <c r="F167" s="39">
        <v>225000</v>
      </c>
      <c r="G167" s="39">
        <v>225000</v>
      </c>
      <c r="H167" s="72"/>
      <c r="I167" s="73"/>
      <c r="J167" s="24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 customHeight="1">
      <c r="A168" s="14"/>
      <c r="B168" s="4" t="s">
        <v>94</v>
      </c>
      <c r="C168" s="11"/>
      <c r="D168" s="7" t="s">
        <v>282</v>
      </c>
      <c r="E168" s="39"/>
      <c r="F168" s="39">
        <v>150000</v>
      </c>
      <c r="G168" s="39">
        <v>150000</v>
      </c>
      <c r="H168" s="72"/>
      <c r="I168" s="73"/>
      <c r="J168" s="24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" customHeight="1">
      <c r="A169" s="14"/>
      <c r="B169" s="4" t="s">
        <v>95</v>
      </c>
      <c r="C169" s="11"/>
      <c r="D169" s="226" t="s">
        <v>283</v>
      </c>
      <c r="E169" s="39"/>
      <c r="F169" s="39">
        <v>75000</v>
      </c>
      <c r="G169" s="72">
        <v>75000</v>
      </c>
      <c r="H169" s="40"/>
      <c r="I169" s="41"/>
      <c r="J169" s="24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" customHeight="1">
      <c r="A170" s="14"/>
      <c r="B170" s="4" t="s">
        <v>109</v>
      </c>
      <c r="C170" s="11"/>
      <c r="D170" s="226" t="s">
        <v>284</v>
      </c>
      <c r="E170" s="39"/>
      <c r="F170" s="39">
        <v>50000</v>
      </c>
      <c r="G170" s="39">
        <v>50000</v>
      </c>
      <c r="H170" s="40"/>
      <c r="I170" s="41"/>
      <c r="J170" s="24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>
      <c r="A171" s="14">
        <v>15</v>
      </c>
      <c r="B171" s="4"/>
      <c r="C171" s="11"/>
      <c r="D171" s="43" t="s">
        <v>50</v>
      </c>
      <c r="E171" s="44"/>
      <c r="F171" s="44"/>
      <c r="G171" s="44"/>
      <c r="H171" s="72"/>
      <c r="I171" s="49"/>
      <c r="J171" s="9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>
      <c r="A172" s="14"/>
      <c r="B172" s="4" t="s">
        <v>92</v>
      </c>
      <c r="C172" s="11"/>
      <c r="D172" s="7" t="s">
        <v>85</v>
      </c>
      <c r="E172" s="39">
        <v>5000</v>
      </c>
      <c r="F172" s="39">
        <v>5000</v>
      </c>
      <c r="G172" s="39">
        <f>F172+E172</f>
        <v>10000</v>
      </c>
      <c r="H172" s="40">
        <f>F172/E172</f>
        <v>1</v>
      </c>
      <c r="I172" s="60"/>
      <c r="J172" s="10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 customHeight="1">
      <c r="A173" s="14">
        <v>16</v>
      </c>
      <c r="B173" s="4"/>
      <c r="C173" s="11"/>
      <c r="D173" s="43" t="s">
        <v>51</v>
      </c>
      <c r="E173" s="72"/>
      <c r="F173" s="39"/>
      <c r="G173" s="44"/>
      <c r="H173" s="59"/>
      <c r="I173" s="47"/>
      <c r="J173" s="9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customHeight="1" thickBot="1">
      <c r="A174" s="16"/>
      <c r="B174" s="25" t="s">
        <v>92</v>
      </c>
      <c r="C174" s="18"/>
      <c r="D174" s="189" t="s">
        <v>85</v>
      </c>
      <c r="E174" s="78">
        <v>5000</v>
      </c>
      <c r="F174" s="246">
        <v>0</v>
      </c>
      <c r="G174" s="78">
        <f>F174+E174</f>
        <v>5000</v>
      </c>
      <c r="H174" s="79">
        <f>F174/E174</f>
        <v>0</v>
      </c>
      <c r="I174" s="115"/>
      <c r="J174" s="24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 customHeight="1">
      <c r="A175" s="191">
        <v>17</v>
      </c>
      <c r="B175" s="3"/>
      <c r="C175" s="192"/>
      <c r="D175" s="245" t="s">
        <v>275</v>
      </c>
      <c r="E175" s="106"/>
      <c r="F175" s="54"/>
      <c r="G175" s="54"/>
      <c r="H175" s="55"/>
      <c r="I175" s="56"/>
      <c r="J175" s="5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customHeight="1">
      <c r="A176" s="14"/>
      <c r="B176" s="4" t="s">
        <v>92</v>
      </c>
      <c r="C176" s="11"/>
      <c r="D176" s="7" t="s">
        <v>276</v>
      </c>
      <c r="E176" s="227" t="s">
        <v>273</v>
      </c>
      <c r="F176" s="39">
        <v>2000000</v>
      </c>
      <c r="G176" s="39">
        <v>2000000</v>
      </c>
      <c r="H176" s="40"/>
      <c r="I176" s="47"/>
      <c r="J176" s="282" t="s">
        <v>156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" customHeight="1">
      <c r="A177" s="19"/>
      <c r="B177" s="5" t="s">
        <v>93</v>
      </c>
      <c r="C177" s="17"/>
      <c r="D177" s="7" t="s">
        <v>277</v>
      </c>
      <c r="E177" s="227" t="s">
        <v>273</v>
      </c>
      <c r="F177" s="39">
        <v>1500000</v>
      </c>
      <c r="G177" s="39">
        <v>1500000</v>
      </c>
      <c r="H177" s="40"/>
      <c r="I177" s="60"/>
      <c r="J177" s="30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 customHeight="1">
      <c r="A178" s="14"/>
      <c r="B178" s="4" t="s">
        <v>94</v>
      </c>
      <c r="C178" s="11"/>
      <c r="D178" s="7" t="s">
        <v>278</v>
      </c>
      <c r="E178" s="227" t="s">
        <v>273</v>
      </c>
      <c r="F178" s="227">
        <v>1000000</v>
      </c>
      <c r="G178" s="39">
        <v>1000000</v>
      </c>
      <c r="H178" s="40"/>
      <c r="I178" s="56"/>
      <c r="J178" s="306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" customHeight="1">
      <c r="A179" s="14"/>
      <c r="B179" s="4" t="s">
        <v>95</v>
      </c>
      <c r="C179" s="11"/>
      <c r="D179" s="7" t="s">
        <v>279</v>
      </c>
      <c r="E179" s="227" t="s">
        <v>273</v>
      </c>
      <c r="F179" s="39">
        <v>500000</v>
      </c>
      <c r="G179" s="39">
        <v>500000</v>
      </c>
      <c r="H179" s="40"/>
      <c r="I179" s="56"/>
      <c r="J179" s="6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" customHeight="1">
      <c r="A180" s="14"/>
      <c r="B180" s="4" t="s">
        <v>109</v>
      </c>
      <c r="C180" s="11"/>
      <c r="D180" s="7" t="s">
        <v>128</v>
      </c>
      <c r="E180" s="227" t="s">
        <v>273</v>
      </c>
      <c r="F180" s="227" t="s">
        <v>273</v>
      </c>
      <c r="G180" s="227" t="s">
        <v>273</v>
      </c>
      <c r="H180" s="40"/>
      <c r="I180" s="56"/>
      <c r="J180" s="231" t="s">
        <v>286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" customHeight="1">
      <c r="A181" s="116">
        <v>18</v>
      </c>
      <c r="B181" s="24"/>
      <c r="C181" s="15"/>
      <c r="D181" s="118" t="s">
        <v>157</v>
      </c>
      <c r="E181" s="54"/>
      <c r="F181" s="54"/>
      <c r="G181" s="54"/>
      <c r="H181" s="58"/>
      <c r="I181" s="58"/>
      <c r="J181" s="5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" customHeight="1">
      <c r="A182" s="14"/>
      <c r="B182" s="4" t="s">
        <v>92</v>
      </c>
      <c r="C182" s="11"/>
      <c r="D182" s="7" t="s">
        <v>130</v>
      </c>
      <c r="E182" s="39">
        <v>1000</v>
      </c>
      <c r="F182" s="39">
        <v>0</v>
      </c>
      <c r="G182" s="39">
        <f>F182+E182</f>
        <v>1000</v>
      </c>
      <c r="H182" s="40">
        <f>F182/E182</f>
        <v>0</v>
      </c>
      <c r="I182" s="4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" customHeight="1">
      <c r="A183" s="14"/>
      <c r="B183" s="5" t="s">
        <v>93</v>
      </c>
      <c r="C183" s="11"/>
      <c r="D183" s="7" t="s">
        <v>128</v>
      </c>
      <c r="E183" s="39">
        <v>0</v>
      </c>
      <c r="F183" s="39">
        <v>0</v>
      </c>
      <c r="G183" s="39">
        <v>5000</v>
      </c>
      <c r="H183" s="40"/>
      <c r="I183" s="4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" customHeight="1">
      <c r="A184" s="14"/>
      <c r="B184" s="4" t="s">
        <v>94</v>
      </c>
      <c r="C184" s="11"/>
      <c r="D184" s="7" t="s">
        <v>155</v>
      </c>
      <c r="E184" s="39">
        <v>0</v>
      </c>
      <c r="F184" s="39">
        <v>0</v>
      </c>
      <c r="G184" s="39">
        <v>7000</v>
      </c>
      <c r="H184" s="40"/>
      <c r="I184" s="4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" customHeight="1">
      <c r="A185" s="14"/>
      <c r="B185" s="4"/>
      <c r="C185" s="11"/>
      <c r="D185" s="7"/>
      <c r="E185" s="39"/>
      <c r="F185" s="39"/>
      <c r="G185" s="39"/>
      <c r="H185" s="40"/>
      <c r="I185" s="47"/>
      <c r="J185" s="5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" customHeight="1">
      <c r="A186" s="14">
        <v>19</v>
      </c>
      <c r="B186" s="4"/>
      <c r="C186" s="11"/>
      <c r="D186" s="93" t="s">
        <v>74</v>
      </c>
      <c r="E186" s="39">
        <v>34000</v>
      </c>
      <c r="F186" s="39">
        <v>0</v>
      </c>
      <c r="G186" s="39">
        <f>F186+E186</f>
        <v>34000</v>
      </c>
      <c r="H186" s="40">
        <f>F186/E186</f>
        <v>0</v>
      </c>
      <c r="I186" s="248"/>
      <c r="J186" s="24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" customHeight="1">
      <c r="A187" s="19">
        <v>20</v>
      </c>
      <c r="B187" s="5"/>
      <c r="C187" s="17"/>
      <c r="D187" s="93" t="s">
        <v>75</v>
      </c>
      <c r="E187" s="39">
        <v>51000</v>
      </c>
      <c r="F187" s="39">
        <v>0</v>
      </c>
      <c r="G187" s="39">
        <f>F187+E187</f>
        <v>51000</v>
      </c>
      <c r="H187" s="40">
        <f>F187/E187</f>
        <v>0</v>
      </c>
      <c r="I187" s="248"/>
      <c r="J187" s="24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" customHeight="1">
      <c r="A188" s="19">
        <v>21</v>
      </c>
      <c r="B188" s="5"/>
      <c r="C188" s="17"/>
      <c r="D188" s="93" t="s">
        <v>190</v>
      </c>
      <c r="E188" s="39">
        <v>17000</v>
      </c>
      <c r="F188" s="39">
        <v>0</v>
      </c>
      <c r="G188" s="39">
        <f>F188+E188</f>
        <v>17000</v>
      </c>
      <c r="H188" s="40">
        <f>F188/E188</f>
        <v>0</v>
      </c>
      <c r="I188" s="248"/>
      <c r="J188" s="24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" customHeight="1">
      <c r="A189" s="19">
        <v>22</v>
      </c>
      <c r="B189" s="5"/>
      <c r="C189" s="17"/>
      <c r="D189" s="93" t="s">
        <v>76</v>
      </c>
      <c r="E189" s="39">
        <v>36250</v>
      </c>
      <c r="F189" s="39">
        <v>0</v>
      </c>
      <c r="G189" s="39">
        <f>F189+E189</f>
        <v>36250</v>
      </c>
      <c r="H189" s="40">
        <f>F189/E189</f>
        <v>0</v>
      </c>
      <c r="I189" s="248"/>
      <c r="J189" s="24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" customHeight="1">
      <c r="A190" s="19">
        <v>23</v>
      </c>
      <c r="B190" s="5"/>
      <c r="C190" s="17"/>
      <c r="D190" s="173" t="s">
        <v>177</v>
      </c>
      <c r="E190" s="44"/>
      <c r="F190" s="44"/>
      <c r="G190" s="44"/>
      <c r="H190" s="59"/>
      <c r="I190" s="248"/>
      <c r="J190" s="24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" customHeight="1">
      <c r="A191" s="19"/>
      <c r="B191" s="4" t="s">
        <v>92</v>
      </c>
      <c r="C191" s="17"/>
      <c r="D191" s="174" t="s">
        <v>178</v>
      </c>
      <c r="E191" s="39">
        <v>68000</v>
      </c>
      <c r="F191" s="39">
        <v>0</v>
      </c>
      <c r="G191" s="39">
        <v>68000</v>
      </c>
      <c r="H191" s="40">
        <f>F191/E191</f>
        <v>0</v>
      </c>
      <c r="I191" s="248"/>
      <c r="J191" s="24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" customHeight="1">
      <c r="A192" s="19"/>
      <c r="B192" s="5" t="s">
        <v>93</v>
      </c>
      <c r="C192" s="17"/>
      <c r="D192" s="174" t="s">
        <v>179</v>
      </c>
      <c r="E192" s="39">
        <v>34000</v>
      </c>
      <c r="F192" s="39">
        <v>0</v>
      </c>
      <c r="G192" s="39">
        <v>34000</v>
      </c>
      <c r="H192" s="40">
        <f>F192/E192</f>
        <v>0</v>
      </c>
      <c r="I192" s="248"/>
      <c r="J192" s="24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" customHeight="1">
      <c r="A193" s="14"/>
      <c r="B193" s="4" t="s">
        <v>94</v>
      </c>
      <c r="C193" s="11"/>
      <c r="D193" s="174" t="s">
        <v>180</v>
      </c>
      <c r="E193" s="39">
        <v>17000</v>
      </c>
      <c r="F193" s="39">
        <v>0</v>
      </c>
      <c r="G193" s="39">
        <v>17000</v>
      </c>
      <c r="H193" s="40">
        <f>F193/E193</f>
        <v>0</v>
      </c>
      <c r="I193" s="248"/>
      <c r="J193" s="24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" customHeight="1">
      <c r="A194" s="19">
        <v>24</v>
      </c>
      <c r="B194" s="5"/>
      <c r="C194" s="17"/>
      <c r="D194" s="173" t="s">
        <v>181</v>
      </c>
      <c r="E194" s="44"/>
      <c r="F194" s="44"/>
      <c r="G194" s="44"/>
      <c r="H194" s="59"/>
      <c r="I194" s="41"/>
      <c r="J194" s="10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" customHeight="1">
      <c r="A195" s="19"/>
      <c r="B195" s="4" t="s">
        <v>92</v>
      </c>
      <c r="C195" s="17"/>
      <c r="D195" s="7" t="s">
        <v>287</v>
      </c>
      <c r="E195" s="39">
        <v>102000</v>
      </c>
      <c r="F195" s="39">
        <v>0</v>
      </c>
      <c r="G195" s="39">
        <v>102000</v>
      </c>
      <c r="H195" s="40">
        <f>F195/E195</f>
        <v>0</v>
      </c>
      <c r="I195" s="41"/>
      <c r="J195" s="10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" customHeight="1">
      <c r="A196" s="19"/>
      <c r="B196" s="5" t="s">
        <v>93</v>
      </c>
      <c r="C196" s="17"/>
      <c r="D196" s="7" t="s">
        <v>192</v>
      </c>
      <c r="E196" s="39">
        <v>51000</v>
      </c>
      <c r="F196" s="39">
        <v>0</v>
      </c>
      <c r="G196" s="39">
        <v>51000</v>
      </c>
      <c r="H196" s="40">
        <f>F196/E196</f>
        <v>0</v>
      </c>
      <c r="I196" s="41"/>
      <c r="J196" s="10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" customHeight="1">
      <c r="A197" s="19"/>
      <c r="B197" s="4" t="s">
        <v>94</v>
      </c>
      <c r="C197" s="17"/>
      <c r="D197" s="7" t="s">
        <v>191</v>
      </c>
      <c r="E197" s="39">
        <v>36250</v>
      </c>
      <c r="F197" s="39">
        <v>0</v>
      </c>
      <c r="G197" s="39">
        <v>36250</v>
      </c>
      <c r="H197" s="40">
        <f>F197/E197</f>
        <v>0</v>
      </c>
      <c r="I197" s="41"/>
      <c r="J197" s="10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" customHeight="1">
      <c r="A198" s="19"/>
      <c r="B198" s="178" t="s">
        <v>95</v>
      </c>
      <c r="C198" s="179"/>
      <c r="D198" s="64" t="s">
        <v>187</v>
      </c>
      <c r="E198" s="65">
        <v>18125</v>
      </c>
      <c r="F198" s="65">
        <v>0</v>
      </c>
      <c r="G198" s="65">
        <v>18125</v>
      </c>
      <c r="H198" s="66">
        <f>F198/E198</f>
        <v>0</v>
      </c>
      <c r="I198" s="41"/>
      <c r="J198" s="10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" customHeight="1">
      <c r="A199" s="19">
        <v>25</v>
      </c>
      <c r="B199" s="5"/>
      <c r="C199" s="17"/>
      <c r="D199" s="173" t="s">
        <v>184</v>
      </c>
      <c r="E199" s="44"/>
      <c r="F199" s="44"/>
      <c r="G199" s="44"/>
      <c r="H199" s="59"/>
      <c r="I199" s="41"/>
      <c r="J199" s="10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" customHeight="1">
      <c r="A200" s="19"/>
      <c r="B200" s="4" t="s">
        <v>92</v>
      </c>
      <c r="C200" s="17"/>
      <c r="D200" s="7" t="s">
        <v>13</v>
      </c>
      <c r="E200" s="39">
        <v>325000</v>
      </c>
      <c r="F200" s="39">
        <v>0</v>
      </c>
      <c r="G200" s="39">
        <v>325000</v>
      </c>
      <c r="H200" s="40">
        <f>F200/E200</f>
        <v>0</v>
      </c>
      <c r="I200" s="41"/>
      <c r="J200" s="10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" customHeight="1">
      <c r="A201" s="19"/>
      <c r="B201" s="5" t="s">
        <v>93</v>
      </c>
      <c r="C201" s="17"/>
      <c r="D201" s="7" t="s">
        <v>194</v>
      </c>
      <c r="E201" s="39">
        <v>162500</v>
      </c>
      <c r="F201" s="39">
        <v>0</v>
      </c>
      <c r="G201" s="39">
        <v>162500</v>
      </c>
      <c r="H201" s="40">
        <f>F201/E201</f>
        <v>0</v>
      </c>
      <c r="I201" s="41"/>
      <c r="J201" s="10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" customHeight="1">
      <c r="A202" s="19">
        <v>26</v>
      </c>
      <c r="B202" s="5"/>
      <c r="C202" s="17"/>
      <c r="D202" s="93" t="s">
        <v>77</v>
      </c>
      <c r="E202" s="39">
        <v>85000</v>
      </c>
      <c r="F202" s="39">
        <v>0</v>
      </c>
      <c r="G202" s="39">
        <f>F202+E202</f>
        <v>85000</v>
      </c>
      <c r="H202" s="40">
        <f>F202/E202</f>
        <v>0</v>
      </c>
      <c r="I202" s="41"/>
      <c r="J202" s="10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 customHeight="1">
      <c r="A203" s="19">
        <v>27</v>
      </c>
      <c r="B203" s="5"/>
      <c r="C203" s="17"/>
      <c r="D203" s="93" t="s">
        <v>78</v>
      </c>
      <c r="E203" s="39">
        <v>127500</v>
      </c>
      <c r="F203" s="39">
        <v>0</v>
      </c>
      <c r="G203" s="39">
        <f>F203+E203</f>
        <v>127500</v>
      </c>
      <c r="H203" s="40">
        <f>F203/E203</f>
        <v>0</v>
      </c>
      <c r="I203" s="41"/>
      <c r="J203" s="10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" customHeight="1" thickBot="1">
      <c r="A204" s="19">
        <v>28</v>
      </c>
      <c r="B204" s="5"/>
      <c r="C204" s="17"/>
      <c r="D204" s="167" t="s">
        <v>79</v>
      </c>
      <c r="E204" s="168">
        <v>90625</v>
      </c>
      <c r="F204" s="168">
        <v>0</v>
      </c>
      <c r="G204" s="168">
        <f>F204+E204</f>
        <v>90625</v>
      </c>
      <c r="H204" s="169">
        <f>F204/E204</f>
        <v>0</v>
      </c>
      <c r="I204" s="47"/>
      <c r="J204" s="9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" customHeight="1">
      <c r="A205" s="26"/>
      <c r="B205" s="26"/>
      <c r="C205" s="26"/>
      <c r="D205" s="215"/>
      <c r="E205" s="62"/>
      <c r="F205" s="62"/>
      <c r="G205" s="62"/>
      <c r="H205" s="63"/>
      <c r="I205" s="63"/>
      <c r="J205" s="21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" customHeight="1">
      <c r="A206" s="3"/>
      <c r="B206" s="3"/>
      <c r="C206" s="3"/>
      <c r="D206" s="250"/>
      <c r="E206" s="146"/>
      <c r="F206" s="146"/>
      <c r="G206" s="146"/>
      <c r="H206" s="147"/>
      <c r="I206" s="147"/>
      <c r="J206" s="25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" customHeight="1" thickBot="1">
      <c r="A207" s="3"/>
      <c r="B207" s="3"/>
      <c r="C207" s="3"/>
      <c r="D207" s="250"/>
      <c r="E207" s="146"/>
      <c r="F207" s="146"/>
      <c r="G207" s="146"/>
      <c r="H207" s="147"/>
      <c r="I207" s="147"/>
      <c r="J207" s="25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9.5" customHeight="1">
      <c r="A208" s="13">
        <v>29</v>
      </c>
      <c r="B208" s="23"/>
      <c r="C208" s="10"/>
      <c r="D208" s="182" t="s">
        <v>188</v>
      </c>
      <c r="E208" s="95"/>
      <c r="F208" s="95"/>
      <c r="G208" s="95"/>
      <c r="H208" s="183"/>
      <c r="I208" s="37"/>
      <c r="J208" s="25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9.5" customHeight="1">
      <c r="A209" s="14"/>
      <c r="B209" s="4" t="s">
        <v>92</v>
      </c>
      <c r="C209" s="22"/>
      <c r="D209" s="174" t="s">
        <v>178</v>
      </c>
      <c r="E209" s="39">
        <v>170000</v>
      </c>
      <c r="F209" s="39">
        <v>0</v>
      </c>
      <c r="G209" s="39">
        <v>170000</v>
      </c>
      <c r="H209" s="40">
        <f>F209/E209</f>
        <v>0</v>
      </c>
      <c r="I209" s="41"/>
      <c r="J209" s="10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9.5" customHeight="1">
      <c r="A210" s="14"/>
      <c r="B210" s="4" t="s">
        <v>93</v>
      </c>
      <c r="C210" s="22"/>
      <c r="D210" s="174" t="s">
        <v>179</v>
      </c>
      <c r="E210" s="39">
        <v>85000</v>
      </c>
      <c r="F210" s="39">
        <v>0</v>
      </c>
      <c r="G210" s="39">
        <v>85000</v>
      </c>
      <c r="H210" s="40">
        <f>F210/E210</f>
        <v>0</v>
      </c>
      <c r="I210" s="41"/>
      <c r="J210" s="10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9.5" customHeight="1">
      <c r="A211" s="14"/>
      <c r="B211" s="4" t="s">
        <v>94</v>
      </c>
      <c r="C211" s="22"/>
      <c r="D211" s="174" t="s">
        <v>180</v>
      </c>
      <c r="E211" s="39">
        <v>42500</v>
      </c>
      <c r="F211" s="39">
        <v>0</v>
      </c>
      <c r="G211" s="39">
        <v>42500</v>
      </c>
      <c r="H211" s="40">
        <f>F211/E211</f>
        <v>0</v>
      </c>
      <c r="I211" s="147"/>
      <c r="J211" s="13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9.5" customHeight="1">
      <c r="A212" s="14">
        <v>30</v>
      </c>
      <c r="B212" s="4"/>
      <c r="C212" s="22"/>
      <c r="D212" s="181" t="s">
        <v>189</v>
      </c>
      <c r="E212" s="50"/>
      <c r="F212" s="50"/>
      <c r="G212" s="50"/>
      <c r="H212" s="51"/>
      <c r="I212" s="147"/>
      <c r="J212" s="13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9.5" customHeight="1">
      <c r="A213" s="14"/>
      <c r="B213" s="4" t="s">
        <v>92</v>
      </c>
      <c r="C213" s="22"/>
      <c r="D213" s="174" t="s">
        <v>185</v>
      </c>
      <c r="E213" s="39">
        <v>255000</v>
      </c>
      <c r="F213" s="39">
        <v>0</v>
      </c>
      <c r="G213" s="39">
        <v>255000</v>
      </c>
      <c r="H213" s="40">
        <f>F213/E213</f>
        <v>0</v>
      </c>
      <c r="I213" s="147"/>
      <c r="J213" s="13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9.5" customHeight="1">
      <c r="A214" s="14"/>
      <c r="B214" s="4" t="s">
        <v>93</v>
      </c>
      <c r="C214" s="22"/>
      <c r="D214" s="174" t="s">
        <v>186</v>
      </c>
      <c r="E214" s="39">
        <v>127500</v>
      </c>
      <c r="F214" s="39">
        <v>0</v>
      </c>
      <c r="G214" s="39">
        <v>127500</v>
      </c>
      <c r="H214" s="40">
        <f>F214/E214</f>
        <v>0</v>
      </c>
      <c r="I214" s="147"/>
      <c r="J214" s="13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9.5" customHeight="1">
      <c r="A215" s="14"/>
      <c r="B215" s="4" t="s">
        <v>94</v>
      </c>
      <c r="C215" s="22"/>
      <c r="D215" s="174" t="s">
        <v>9</v>
      </c>
      <c r="E215" s="39">
        <v>90625</v>
      </c>
      <c r="F215" s="39">
        <v>0</v>
      </c>
      <c r="G215" s="39">
        <v>90625</v>
      </c>
      <c r="H215" s="40">
        <f>F215/E215</f>
        <v>0</v>
      </c>
      <c r="I215" s="147"/>
      <c r="J215" s="13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9.5" customHeight="1">
      <c r="A216" s="14"/>
      <c r="B216" s="109" t="s">
        <v>95</v>
      </c>
      <c r="C216" s="193"/>
      <c r="D216" s="180" t="s">
        <v>187</v>
      </c>
      <c r="E216" s="65">
        <v>45313</v>
      </c>
      <c r="F216" s="65">
        <v>0</v>
      </c>
      <c r="G216" s="65">
        <v>45313</v>
      </c>
      <c r="H216" s="66">
        <f>F216/E216</f>
        <v>0</v>
      </c>
      <c r="I216" s="58"/>
      <c r="J216" s="10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9.5" customHeight="1">
      <c r="A217" s="116">
        <v>31</v>
      </c>
      <c r="B217" s="24"/>
      <c r="C217" s="15"/>
      <c r="D217" s="118" t="s">
        <v>196</v>
      </c>
      <c r="E217" s="54"/>
      <c r="F217" s="54"/>
      <c r="G217" s="54"/>
      <c r="H217" s="55"/>
      <c r="I217" s="56"/>
      <c r="J217" s="5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9.5" customHeight="1">
      <c r="A218" s="19"/>
      <c r="B218" s="292" t="s">
        <v>92</v>
      </c>
      <c r="C218" s="203"/>
      <c r="D218" s="307" t="s">
        <v>197</v>
      </c>
      <c r="E218" s="290">
        <v>0</v>
      </c>
      <c r="F218" s="290">
        <v>0</v>
      </c>
      <c r="G218" s="290">
        <v>50000</v>
      </c>
      <c r="H218" s="280">
        <v>0</v>
      </c>
      <c r="I218" s="47"/>
      <c r="J218" s="52" t="s">
        <v>199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9.5" customHeight="1">
      <c r="A219" s="191"/>
      <c r="B219" s="293"/>
      <c r="C219" s="192"/>
      <c r="D219" s="308"/>
      <c r="E219" s="262"/>
      <c r="F219" s="262"/>
      <c r="G219" s="262"/>
      <c r="H219" s="263"/>
      <c r="I219" s="60"/>
      <c r="J219" s="61" t="s">
        <v>200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9.5" customHeight="1">
      <c r="A220" s="19"/>
      <c r="B220" s="292" t="s">
        <v>93</v>
      </c>
      <c r="C220" s="203"/>
      <c r="D220" s="309" t="s">
        <v>198</v>
      </c>
      <c r="E220" s="290">
        <v>0</v>
      </c>
      <c r="F220" s="290">
        <v>0</v>
      </c>
      <c r="G220" s="290">
        <v>30000</v>
      </c>
      <c r="H220" s="280">
        <v>0</v>
      </c>
      <c r="I220" s="60"/>
      <c r="J220" s="61" t="s">
        <v>201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9.5" customHeight="1">
      <c r="A221" s="116"/>
      <c r="B221" s="293"/>
      <c r="C221" s="187"/>
      <c r="D221" s="310"/>
      <c r="E221" s="291"/>
      <c r="F221" s="291"/>
      <c r="G221" s="291"/>
      <c r="H221" s="281"/>
      <c r="I221" s="58"/>
      <c r="J221" s="20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4" customHeight="1">
      <c r="A222" s="19">
        <v>32</v>
      </c>
      <c r="B222" s="5"/>
      <c r="C222" s="17"/>
      <c r="D222" s="43" t="s">
        <v>218</v>
      </c>
      <c r="E222" s="44"/>
      <c r="F222" s="44"/>
      <c r="G222" s="44"/>
      <c r="H222" s="59"/>
      <c r="I222" s="4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9.5" customHeight="1">
      <c r="A223" s="14"/>
      <c r="B223" s="4" t="s">
        <v>92</v>
      </c>
      <c r="C223" s="11"/>
      <c r="D223" s="206" t="s">
        <v>219</v>
      </c>
      <c r="E223" s="39">
        <v>0</v>
      </c>
      <c r="F223" s="39">
        <v>0</v>
      </c>
      <c r="G223" s="207" t="s">
        <v>220</v>
      </c>
      <c r="H223" s="40">
        <v>0</v>
      </c>
      <c r="I223" s="41"/>
      <c r="J223" s="42" t="s">
        <v>221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9.5" customHeight="1">
      <c r="A224" s="14"/>
      <c r="B224" s="4" t="s">
        <v>93</v>
      </c>
      <c r="C224" s="11"/>
      <c r="D224" s="208" t="s">
        <v>222</v>
      </c>
      <c r="E224" s="44"/>
      <c r="F224" s="44"/>
      <c r="G224" s="198"/>
      <c r="H224" s="59"/>
      <c r="I224" s="4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9.5" customHeight="1">
      <c r="A225" s="14"/>
      <c r="B225" s="4"/>
      <c r="C225" s="114" t="s">
        <v>103</v>
      </c>
      <c r="D225" s="205" t="s">
        <v>223</v>
      </c>
      <c r="E225" s="39">
        <v>0</v>
      </c>
      <c r="F225" s="39">
        <v>0</v>
      </c>
      <c r="G225" s="207" t="s">
        <v>220</v>
      </c>
      <c r="H225" s="40">
        <v>0</v>
      </c>
      <c r="I225" s="4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9.5" customHeight="1">
      <c r="A226" s="14"/>
      <c r="B226" s="4"/>
      <c r="C226" s="176" t="s">
        <v>104</v>
      </c>
      <c r="D226" s="273" t="s">
        <v>224</v>
      </c>
      <c r="E226" s="274"/>
      <c r="F226" s="274"/>
      <c r="G226" s="274"/>
      <c r="H226" s="267"/>
      <c r="I226" s="4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9.5" customHeight="1">
      <c r="A227" s="191"/>
      <c r="B227" s="268" t="s">
        <v>94</v>
      </c>
      <c r="C227" s="3"/>
      <c r="D227" s="269" t="s">
        <v>226</v>
      </c>
      <c r="E227" s="262">
        <v>0</v>
      </c>
      <c r="F227" s="262">
        <v>0</v>
      </c>
      <c r="G227" s="262">
        <v>25000</v>
      </c>
      <c r="H227" s="263">
        <v>0</v>
      </c>
      <c r="I227" s="60"/>
      <c r="J227" s="271" t="s">
        <v>225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9.5" customHeight="1">
      <c r="A228" s="116"/>
      <c r="B228" s="293"/>
      <c r="C228" s="24"/>
      <c r="D228" s="270"/>
      <c r="E228" s="291"/>
      <c r="F228" s="291"/>
      <c r="G228" s="291"/>
      <c r="H228" s="281"/>
      <c r="I228" s="58"/>
      <c r="J228" s="27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9.5" customHeight="1">
      <c r="A229" s="19"/>
      <c r="B229" s="292" t="s">
        <v>95</v>
      </c>
      <c r="C229" s="5"/>
      <c r="D229" s="294" t="s">
        <v>227</v>
      </c>
      <c r="E229" s="290">
        <v>0</v>
      </c>
      <c r="F229" s="290">
        <v>0</v>
      </c>
      <c r="G229" s="278" t="s">
        <v>229</v>
      </c>
      <c r="H229" s="280">
        <v>0</v>
      </c>
      <c r="I229" s="47"/>
      <c r="J229" s="282" t="s">
        <v>228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9.5" customHeight="1" thickBot="1">
      <c r="A230" s="9"/>
      <c r="B230" s="356"/>
      <c r="C230" s="12"/>
      <c r="D230" s="367"/>
      <c r="E230" s="357"/>
      <c r="F230" s="357"/>
      <c r="G230" s="358"/>
      <c r="H230" s="359"/>
      <c r="I230" s="229"/>
      <c r="J230" s="36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9.5" customHeight="1" thickBot="1">
      <c r="A231" s="3"/>
      <c r="B231" s="253"/>
      <c r="C231" s="3"/>
      <c r="D231" s="253"/>
      <c r="E231" s="254"/>
      <c r="F231" s="254"/>
      <c r="G231" s="255"/>
      <c r="H231" s="256"/>
      <c r="I231" s="147"/>
      <c r="J231" s="25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9.5" customHeight="1">
      <c r="A232" s="21"/>
      <c r="B232" s="361" t="s">
        <v>109</v>
      </c>
      <c r="C232" s="26"/>
      <c r="D232" s="362" t="s">
        <v>230</v>
      </c>
      <c r="E232" s="363">
        <v>0</v>
      </c>
      <c r="F232" s="363">
        <v>0</v>
      </c>
      <c r="G232" s="364" t="s">
        <v>220</v>
      </c>
      <c r="H232" s="365">
        <v>0</v>
      </c>
      <c r="I232" s="184"/>
      <c r="J232" s="36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9.5" customHeight="1">
      <c r="A233" s="116"/>
      <c r="B233" s="293"/>
      <c r="C233" s="24"/>
      <c r="D233" s="270"/>
      <c r="E233" s="291"/>
      <c r="F233" s="291"/>
      <c r="G233" s="279"/>
      <c r="H233" s="281"/>
      <c r="I233" s="58"/>
      <c r="J233" s="28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9.5" customHeight="1">
      <c r="A234" s="19"/>
      <c r="B234" s="292" t="s">
        <v>110</v>
      </c>
      <c r="C234" s="5"/>
      <c r="D234" s="294" t="s">
        <v>231</v>
      </c>
      <c r="E234" s="290">
        <v>0</v>
      </c>
      <c r="F234" s="290">
        <v>0</v>
      </c>
      <c r="G234" s="278">
        <v>0</v>
      </c>
      <c r="H234" s="280">
        <v>0</v>
      </c>
      <c r="I234" s="47"/>
      <c r="J234" s="282" t="s">
        <v>232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9.5" customHeight="1">
      <c r="A235" s="116"/>
      <c r="B235" s="293"/>
      <c r="C235" s="24"/>
      <c r="D235" s="270"/>
      <c r="E235" s="291"/>
      <c r="F235" s="291"/>
      <c r="G235" s="279"/>
      <c r="H235" s="281"/>
      <c r="I235" s="58"/>
      <c r="J235" s="28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9.5" customHeight="1">
      <c r="A236" s="14"/>
      <c r="B236" s="4" t="s">
        <v>111</v>
      </c>
      <c r="C236" s="11"/>
      <c r="D236" s="206" t="s">
        <v>233</v>
      </c>
      <c r="E236" s="39">
        <v>0</v>
      </c>
      <c r="F236" s="39">
        <v>0</v>
      </c>
      <c r="G236" s="207">
        <v>15000</v>
      </c>
      <c r="H236" s="40">
        <v>0</v>
      </c>
      <c r="I236" s="4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9.5" customHeight="1">
      <c r="A237" s="14"/>
      <c r="B237" s="4" t="s">
        <v>112</v>
      </c>
      <c r="C237" s="11"/>
      <c r="D237" s="206" t="s">
        <v>234</v>
      </c>
      <c r="E237" s="39">
        <v>0</v>
      </c>
      <c r="F237" s="39">
        <v>0</v>
      </c>
      <c r="G237" s="207">
        <v>10000</v>
      </c>
      <c r="H237" s="40">
        <v>0</v>
      </c>
      <c r="I237" s="4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9.5" customHeight="1">
      <c r="A238" s="14"/>
      <c r="B238" s="4" t="s">
        <v>172</v>
      </c>
      <c r="C238" s="11"/>
      <c r="D238" s="206" t="s">
        <v>235</v>
      </c>
      <c r="E238" s="39">
        <v>0</v>
      </c>
      <c r="F238" s="39">
        <v>0</v>
      </c>
      <c r="G238" s="207">
        <v>10000</v>
      </c>
      <c r="H238" s="40">
        <v>0</v>
      </c>
      <c r="I238" s="4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9.5" customHeight="1">
      <c r="A239" s="14"/>
      <c r="B239" s="4" t="s">
        <v>175</v>
      </c>
      <c r="C239" s="11"/>
      <c r="D239" s="206" t="s">
        <v>236</v>
      </c>
      <c r="E239" s="39">
        <v>0</v>
      </c>
      <c r="F239" s="39">
        <v>0</v>
      </c>
      <c r="G239" s="207">
        <v>10000</v>
      </c>
      <c r="H239" s="40">
        <v>0</v>
      </c>
      <c r="I239" s="4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9.5" customHeight="1">
      <c r="A240" s="14"/>
      <c r="B240" s="4" t="s">
        <v>237</v>
      </c>
      <c r="C240" s="11"/>
      <c r="D240" s="206" t="s">
        <v>238</v>
      </c>
      <c r="E240" s="39">
        <v>0</v>
      </c>
      <c r="F240" s="39">
        <v>0</v>
      </c>
      <c r="G240" s="207">
        <v>20000</v>
      </c>
      <c r="H240" s="40">
        <v>0</v>
      </c>
      <c r="I240" s="4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9.5" customHeight="1">
      <c r="A241" s="14"/>
      <c r="B241" s="4" t="s">
        <v>239</v>
      </c>
      <c r="C241" s="11"/>
      <c r="D241" s="206" t="s">
        <v>240</v>
      </c>
      <c r="E241" s="39">
        <v>0</v>
      </c>
      <c r="F241" s="39">
        <v>0</v>
      </c>
      <c r="G241" s="207">
        <v>15000</v>
      </c>
      <c r="H241" s="40">
        <v>0</v>
      </c>
      <c r="I241" s="4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9.5" customHeight="1">
      <c r="A242" s="14"/>
      <c r="B242" s="4" t="s">
        <v>241</v>
      </c>
      <c r="C242" s="11"/>
      <c r="D242" s="206" t="s">
        <v>242</v>
      </c>
      <c r="E242" s="275" t="s">
        <v>243</v>
      </c>
      <c r="F242" s="276"/>
      <c r="G242" s="276"/>
      <c r="H242" s="277"/>
      <c r="I242" s="41"/>
      <c r="J242" s="42" t="s">
        <v>244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9.5" customHeight="1">
      <c r="A243" s="14"/>
      <c r="B243" s="4" t="s">
        <v>245</v>
      </c>
      <c r="C243" s="11"/>
      <c r="D243" s="206" t="s">
        <v>263</v>
      </c>
      <c r="E243" s="39">
        <v>0</v>
      </c>
      <c r="F243" s="39">
        <v>0</v>
      </c>
      <c r="G243" s="207">
        <v>10000</v>
      </c>
      <c r="H243" s="40">
        <v>0</v>
      </c>
      <c r="I243" s="4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9.5" customHeight="1">
      <c r="A244" s="19"/>
      <c r="B244" s="292" t="s">
        <v>246</v>
      </c>
      <c r="C244" s="5"/>
      <c r="D244" s="294" t="s">
        <v>248</v>
      </c>
      <c r="E244" s="284" t="s">
        <v>247</v>
      </c>
      <c r="F244" s="285"/>
      <c r="G244" s="285"/>
      <c r="H244" s="286"/>
      <c r="I244" s="47"/>
      <c r="J244" s="28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9.5" customHeight="1">
      <c r="A245" s="116"/>
      <c r="B245" s="293"/>
      <c r="C245" s="24"/>
      <c r="D245" s="270"/>
      <c r="E245" s="287"/>
      <c r="F245" s="288"/>
      <c r="G245" s="288"/>
      <c r="H245" s="289"/>
      <c r="I245" s="58"/>
      <c r="J245" s="28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9.5" customHeight="1">
      <c r="A246" s="14"/>
      <c r="B246" s="4" t="s">
        <v>249</v>
      </c>
      <c r="C246" s="11"/>
      <c r="D246" s="206" t="s">
        <v>250</v>
      </c>
      <c r="E246" s="275" t="s">
        <v>251</v>
      </c>
      <c r="F246" s="276"/>
      <c r="G246" s="276"/>
      <c r="H246" s="277"/>
      <c r="I246" s="4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9.5" customHeight="1">
      <c r="A247" s="14"/>
      <c r="B247" s="4" t="s">
        <v>252</v>
      </c>
      <c r="C247" s="11"/>
      <c r="D247" s="206" t="s">
        <v>253</v>
      </c>
      <c r="E247" s="275" t="s">
        <v>247</v>
      </c>
      <c r="F247" s="276"/>
      <c r="G247" s="276"/>
      <c r="H247" s="277"/>
      <c r="I247" s="4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9.5" customHeight="1">
      <c r="A248" s="14"/>
      <c r="B248" s="4" t="s">
        <v>254</v>
      </c>
      <c r="C248" s="11"/>
      <c r="D248" s="206" t="s">
        <v>255</v>
      </c>
      <c r="E248" s="275" t="s">
        <v>256</v>
      </c>
      <c r="F248" s="276"/>
      <c r="G248" s="276"/>
      <c r="H248" s="277"/>
      <c r="I248" s="4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9.5" customHeight="1">
      <c r="A249" s="14"/>
      <c r="B249" s="4" t="s">
        <v>257</v>
      </c>
      <c r="C249" s="11"/>
      <c r="D249" s="206" t="s">
        <v>258</v>
      </c>
      <c r="E249" s="39">
        <v>0</v>
      </c>
      <c r="F249" s="39">
        <v>0</v>
      </c>
      <c r="G249" s="207">
        <v>200000</v>
      </c>
      <c r="H249" s="40">
        <v>0</v>
      </c>
      <c r="I249" s="4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9.5" customHeight="1">
      <c r="A250" s="14"/>
      <c r="B250" s="4" t="s">
        <v>259</v>
      </c>
      <c r="C250" s="11"/>
      <c r="D250" s="206" t="s">
        <v>260</v>
      </c>
      <c r="E250" s="39">
        <v>0</v>
      </c>
      <c r="F250" s="39">
        <v>0</v>
      </c>
      <c r="G250" s="207">
        <v>5000</v>
      </c>
      <c r="H250" s="40">
        <v>0</v>
      </c>
      <c r="I250" s="4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9.5" customHeight="1" thickBot="1">
      <c r="A251" s="16">
        <v>33</v>
      </c>
      <c r="B251" s="25"/>
      <c r="C251" s="25"/>
      <c r="D251" s="211" t="s">
        <v>264</v>
      </c>
      <c r="E251" s="78">
        <v>100</v>
      </c>
      <c r="F251" s="78">
        <v>0</v>
      </c>
      <c r="G251" s="212">
        <v>100</v>
      </c>
      <c r="H251" s="79">
        <v>0</v>
      </c>
      <c r="I251" s="80"/>
      <c r="J251" s="8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" customHeight="1">
      <c r="A252" s="152"/>
      <c r="B252" s="152"/>
      <c r="C252" s="152"/>
      <c r="D252" s="170"/>
      <c r="E252" s="171"/>
      <c r="F252" s="171"/>
      <c r="G252" s="171"/>
      <c r="H252" s="172"/>
      <c r="I252" s="172"/>
      <c r="J252" s="17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" customHeight="1">
      <c r="A253" s="152"/>
      <c r="B253" s="152"/>
      <c r="C253" s="152"/>
      <c r="D253" s="170"/>
      <c r="E253" s="171"/>
      <c r="F253" s="171"/>
      <c r="G253" s="171"/>
      <c r="H253" s="172"/>
      <c r="I253" s="172"/>
      <c r="J253" s="17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" customHeight="1">
      <c r="A254" s="152"/>
      <c r="B254" s="152"/>
      <c r="C254" s="152"/>
      <c r="D254" s="170"/>
      <c r="E254" s="171"/>
      <c r="F254" s="171"/>
      <c r="G254" s="171"/>
      <c r="H254" s="172"/>
      <c r="I254" s="172"/>
      <c r="J254" s="17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" customHeight="1">
      <c r="A255" s="152"/>
      <c r="B255" s="152"/>
      <c r="C255" s="152"/>
      <c r="D255" s="170"/>
      <c r="E255" s="171"/>
      <c r="F255" s="171"/>
      <c r="G255" s="171"/>
      <c r="H255" s="172"/>
      <c r="I255" s="172"/>
      <c r="J255" s="17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" customHeight="1">
      <c r="A256" s="152"/>
      <c r="B256" s="152"/>
      <c r="C256" s="152"/>
      <c r="D256" s="170"/>
      <c r="E256" s="171"/>
      <c r="F256" s="171"/>
      <c r="G256" s="171"/>
      <c r="H256" s="172"/>
      <c r="I256" s="172"/>
      <c r="J256" s="17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" customHeight="1">
      <c r="A257" s="152"/>
      <c r="B257" s="152"/>
      <c r="C257" s="152"/>
      <c r="D257" s="170"/>
      <c r="E257" s="171"/>
      <c r="F257" s="171"/>
      <c r="G257" s="171"/>
      <c r="H257" s="172"/>
      <c r="I257" s="172"/>
      <c r="J257" s="17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8" customHeight="1" thickBot="1">
      <c r="A258" s="302" t="s">
        <v>101</v>
      </c>
      <c r="B258" s="303"/>
      <c r="C258" s="303"/>
      <c r="D258" s="303"/>
      <c r="E258" s="303"/>
      <c r="F258" s="303"/>
      <c r="G258" s="303"/>
      <c r="H258" s="303"/>
      <c r="I258" s="303"/>
      <c r="J258" s="30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4.75" customHeight="1">
      <c r="A259" s="21">
        <v>1</v>
      </c>
      <c r="B259" s="26"/>
      <c r="C259" s="20"/>
      <c r="D259" s="100" t="s">
        <v>60</v>
      </c>
      <c r="E259" s="35">
        <v>300</v>
      </c>
      <c r="F259" s="35">
        <v>200</v>
      </c>
      <c r="G259" s="35">
        <f aca="true" t="shared" si="4" ref="G259:G268">F259+E259</f>
        <v>500</v>
      </c>
      <c r="H259" s="36">
        <f aca="true" t="shared" si="5" ref="H259:H268">F259/E259</f>
        <v>0.6666666666666666</v>
      </c>
      <c r="I259" s="37"/>
      <c r="J259" s="3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4.75" customHeight="1">
      <c r="A260" s="19">
        <v>2</v>
      </c>
      <c r="B260" s="5"/>
      <c r="C260" s="17"/>
      <c r="D260" s="93" t="s">
        <v>61</v>
      </c>
      <c r="E260" s="39">
        <v>200</v>
      </c>
      <c r="F260" s="39">
        <v>100</v>
      </c>
      <c r="G260" s="39">
        <f t="shared" si="4"/>
        <v>300</v>
      </c>
      <c r="H260" s="40">
        <f t="shared" si="5"/>
        <v>0.5</v>
      </c>
      <c r="I260" s="4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4.75" customHeight="1">
      <c r="A261" s="19">
        <v>3</v>
      </c>
      <c r="B261" s="5"/>
      <c r="C261" s="17"/>
      <c r="D261" s="93" t="s">
        <v>62</v>
      </c>
      <c r="E261" s="39">
        <v>25</v>
      </c>
      <c r="F261" s="39">
        <v>75</v>
      </c>
      <c r="G261" s="39">
        <f t="shared" si="4"/>
        <v>100</v>
      </c>
      <c r="H261" s="40">
        <f t="shared" si="5"/>
        <v>3</v>
      </c>
      <c r="I261" s="4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4.75" customHeight="1">
      <c r="A262" s="19">
        <v>4</v>
      </c>
      <c r="B262" s="5"/>
      <c r="C262" s="17"/>
      <c r="D262" s="93" t="s">
        <v>63</v>
      </c>
      <c r="E262" s="39">
        <v>300</v>
      </c>
      <c r="F262" s="39">
        <v>100</v>
      </c>
      <c r="G262" s="39">
        <f t="shared" si="4"/>
        <v>400</v>
      </c>
      <c r="H262" s="40">
        <f t="shared" si="5"/>
        <v>0.3333333333333333</v>
      </c>
      <c r="I262" s="4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4.75" customHeight="1">
      <c r="A263" s="19">
        <v>5</v>
      </c>
      <c r="B263" s="5"/>
      <c r="C263" s="17"/>
      <c r="D263" s="93" t="s">
        <v>64</v>
      </c>
      <c r="E263" s="39">
        <v>300</v>
      </c>
      <c r="F263" s="39">
        <v>100</v>
      </c>
      <c r="G263" s="39">
        <f t="shared" si="4"/>
        <v>400</v>
      </c>
      <c r="H263" s="40">
        <f t="shared" si="5"/>
        <v>0.3333333333333333</v>
      </c>
      <c r="I263" s="4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4.75" customHeight="1">
      <c r="A264" s="19">
        <v>6</v>
      </c>
      <c r="B264" s="5"/>
      <c r="C264" s="17"/>
      <c r="D264" s="93" t="s">
        <v>65</v>
      </c>
      <c r="E264" s="39">
        <v>250</v>
      </c>
      <c r="F264" s="39">
        <v>50</v>
      </c>
      <c r="G264" s="39">
        <f t="shared" si="4"/>
        <v>300</v>
      </c>
      <c r="H264" s="40">
        <f t="shared" si="5"/>
        <v>0.2</v>
      </c>
      <c r="I264" s="4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4.75" customHeight="1">
      <c r="A265" s="19">
        <v>7</v>
      </c>
      <c r="B265" s="5"/>
      <c r="C265" s="17"/>
      <c r="D265" s="93" t="s">
        <v>66</v>
      </c>
      <c r="E265" s="39">
        <v>200</v>
      </c>
      <c r="F265" s="39">
        <v>100</v>
      </c>
      <c r="G265" s="39">
        <f t="shared" si="4"/>
        <v>300</v>
      </c>
      <c r="H265" s="40">
        <f t="shared" si="5"/>
        <v>0.5</v>
      </c>
      <c r="I265" s="4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4.75" customHeight="1">
      <c r="A266" s="19">
        <v>8</v>
      </c>
      <c r="B266" s="5"/>
      <c r="C266" s="17"/>
      <c r="D266" s="93" t="s">
        <v>67</v>
      </c>
      <c r="E266" s="39">
        <v>15</v>
      </c>
      <c r="F266" s="39">
        <v>35</v>
      </c>
      <c r="G266" s="39">
        <f t="shared" si="4"/>
        <v>50</v>
      </c>
      <c r="H266" s="40">
        <f t="shared" si="5"/>
        <v>2.3333333333333335</v>
      </c>
      <c r="I266" s="4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4.75" customHeight="1">
      <c r="A267" s="19">
        <v>9</v>
      </c>
      <c r="B267" s="5"/>
      <c r="C267" s="17"/>
      <c r="D267" s="93" t="s">
        <v>68</v>
      </c>
      <c r="E267" s="39">
        <v>18700</v>
      </c>
      <c r="F267" s="39">
        <v>1300</v>
      </c>
      <c r="G267" s="39">
        <f t="shared" si="4"/>
        <v>20000</v>
      </c>
      <c r="H267" s="40">
        <f t="shared" si="5"/>
        <v>0.06951871657754011</v>
      </c>
      <c r="I267" s="4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4.75" customHeight="1" thickBot="1">
      <c r="A268" s="16">
        <v>10</v>
      </c>
      <c r="B268" s="25"/>
      <c r="C268" s="18"/>
      <c r="D268" s="99" t="s">
        <v>69</v>
      </c>
      <c r="E268" s="78">
        <v>50000</v>
      </c>
      <c r="F268" s="78">
        <v>0</v>
      </c>
      <c r="G268" s="78">
        <f t="shared" si="4"/>
        <v>50000</v>
      </c>
      <c r="H268" s="79">
        <f t="shared" si="5"/>
        <v>0</v>
      </c>
      <c r="I268" s="80"/>
      <c r="J268" s="8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" customHeight="1">
      <c r="A269" s="152"/>
      <c r="B269" s="152"/>
      <c r="C269" s="152"/>
      <c r="D269" s="170"/>
      <c r="E269" s="171"/>
      <c r="F269" s="171"/>
      <c r="G269" s="171"/>
      <c r="H269" s="172"/>
      <c r="I269" s="172"/>
      <c r="J269" s="17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" customHeight="1">
      <c r="A270" s="152"/>
      <c r="B270" s="152"/>
      <c r="C270" s="152"/>
      <c r="D270" s="170"/>
      <c r="E270" s="171"/>
      <c r="F270" s="171"/>
      <c r="G270" s="171"/>
      <c r="H270" s="172"/>
      <c r="I270" s="172"/>
      <c r="J270" s="17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" customHeight="1">
      <c r="A271" s="152"/>
      <c r="B271" s="152"/>
      <c r="C271" s="152"/>
      <c r="D271" s="170"/>
      <c r="E271" s="171"/>
      <c r="F271" s="171"/>
      <c r="G271" s="171"/>
      <c r="H271" s="172"/>
      <c r="I271" s="172"/>
      <c r="J271" s="17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" customHeight="1">
      <c r="A272" s="152"/>
      <c r="B272" s="152"/>
      <c r="C272" s="152"/>
      <c r="D272" s="170"/>
      <c r="E272" s="171"/>
      <c r="F272" s="171"/>
      <c r="G272" s="171"/>
      <c r="H272" s="172"/>
      <c r="I272" s="172"/>
      <c r="J272" s="17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>
      <c r="A273" s="152"/>
      <c r="B273" s="152"/>
      <c r="C273" s="152"/>
      <c r="D273" s="170"/>
      <c r="E273" s="171"/>
      <c r="F273" s="171"/>
      <c r="G273" s="171"/>
      <c r="H273" s="172"/>
      <c r="I273" s="172"/>
      <c r="J273" s="17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>
      <c r="A274" s="152"/>
      <c r="B274" s="152"/>
      <c r="C274" s="152"/>
      <c r="D274" s="170"/>
      <c r="E274" s="171"/>
      <c r="F274" s="171"/>
      <c r="G274" s="171"/>
      <c r="H274" s="172"/>
      <c r="I274" s="172"/>
      <c r="J274" s="17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" customHeight="1">
      <c r="A275" s="152"/>
      <c r="B275" s="152"/>
      <c r="C275" s="152"/>
      <c r="D275" s="170"/>
      <c r="E275" s="171"/>
      <c r="F275" s="171"/>
      <c r="G275" s="171"/>
      <c r="H275" s="172"/>
      <c r="I275" s="172"/>
      <c r="J275" s="17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 customHeight="1">
      <c r="A276" s="152"/>
      <c r="B276" s="152"/>
      <c r="C276" s="152"/>
      <c r="D276" s="170"/>
      <c r="E276" s="171"/>
      <c r="F276" s="171"/>
      <c r="G276" s="171"/>
      <c r="H276" s="172"/>
      <c r="I276" s="172"/>
      <c r="J276" s="17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" customHeight="1">
      <c r="A277" s="152"/>
      <c r="B277" s="152"/>
      <c r="C277" s="152"/>
      <c r="D277" s="170"/>
      <c r="E277" s="171"/>
      <c r="F277" s="171"/>
      <c r="G277" s="171"/>
      <c r="H277" s="172"/>
      <c r="I277" s="172"/>
      <c r="J277" s="17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 customHeight="1">
      <c r="A278" s="152"/>
      <c r="B278" s="152"/>
      <c r="C278" s="152"/>
      <c r="D278" s="170"/>
      <c r="E278" s="171"/>
      <c r="F278" s="171"/>
      <c r="G278" s="171"/>
      <c r="H278" s="172"/>
      <c r="I278" s="172"/>
      <c r="J278" s="17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" customHeight="1">
      <c r="A279" s="152"/>
      <c r="B279" s="152"/>
      <c r="C279" s="152"/>
      <c r="D279" s="170"/>
      <c r="E279" s="171"/>
      <c r="F279" s="171"/>
      <c r="G279" s="171"/>
      <c r="H279" s="172"/>
      <c r="I279" s="172"/>
      <c r="J279" s="17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" customHeight="1">
      <c r="A280" s="152"/>
      <c r="B280" s="152"/>
      <c r="C280" s="152"/>
      <c r="D280" s="170"/>
      <c r="E280" s="171"/>
      <c r="F280" s="171"/>
      <c r="G280" s="171"/>
      <c r="H280" s="172"/>
      <c r="I280" s="172"/>
      <c r="J280" s="17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" customHeight="1">
      <c r="A281" s="152"/>
      <c r="B281" s="152"/>
      <c r="C281" s="152"/>
      <c r="D281" s="170"/>
      <c r="E281" s="171"/>
      <c r="F281" s="171"/>
      <c r="G281" s="171"/>
      <c r="H281" s="172"/>
      <c r="I281" s="172"/>
      <c r="J281" s="17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" customHeight="1">
      <c r="A282" s="152"/>
      <c r="B282" s="152"/>
      <c r="C282" s="152"/>
      <c r="D282" s="170"/>
      <c r="E282" s="171"/>
      <c r="F282" s="171"/>
      <c r="G282" s="171"/>
      <c r="H282" s="172"/>
      <c r="I282" s="172"/>
      <c r="J282" s="17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" customHeight="1">
      <c r="A283" s="152"/>
      <c r="B283" s="152"/>
      <c r="C283" s="152"/>
      <c r="D283" s="170"/>
      <c r="E283" s="171"/>
      <c r="F283" s="171"/>
      <c r="G283" s="171"/>
      <c r="H283" s="172"/>
      <c r="I283" s="172"/>
      <c r="J283" s="17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" customHeight="1">
      <c r="A284" s="258" t="s">
        <v>288</v>
      </c>
      <c r="B284" s="152"/>
      <c r="C284" s="152"/>
      <c r="D284" s="170"/>
      <c r="E284" s="171"/>
      <c r="F284" s="171"/>
      <c r="G284" s="171"/>
      <c r="H284" s="172"/>
      <c r="I284" s="172"/>
      <c r="J284" s="17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customHeight="1" thickBot="1">
      <c r="A285" s="302" t="s">
        <v>91</v>
      </c>
      <c r="B285" s="303"/>
      <c r="C285" s="303"/>
      <c r="D285" s="303"/>
      <c r="E285" s="303"/>
      <c r="F285" s="303"/>
      <c r="G285" s="303"/>
      <c r="H285" s="303"/>
      <c r="I285" s="303"/>
      <c r="J285" s="30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customHeight="1">
      <c r="A286" s="13">
        <v>1</v>
      </c>
      <c r="B286" s="23"/>
      <c r="C286" s="10"/>
      <c r="D286" s="94" t="s">
        <v>81</v>
      </c>
      <c r="E286" s="95"/>
      <c r="F286" s="95"/>
      <c r="G286" s="95"/>
      <c r="H286" s="96"/>
      <c r="I286" s="83"/>
      <c r="J286" s="9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customHeight="1">
      <c r="A287" s="14"/>
      <c r="B287" s="4" t="s">
        <v>92</v>
      </c>
      <c r="C287" s="11"/>
      <c r="D287" s="7" t="s">
        <v>33</v>
      </c>
      <c r="E287" s="39">
        <v>2000</v>
      </c>
      <c r="F287" s="39">
        <v>8000</v>
      </c>
      <c r="G287" s="39">
        <f>F287+E287</f>
        <v>10000</v>
      </c>
      <c r="H287" s="40">
        <f>F287/E287</f>
        <v>4</v>
      </c>
      <c r="I287" s="60"/>
      <c r="J287" s="271" t="s">
        <v>147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customHeight="1">
      <c r="A288" s="14"/>
      <c r="B288" s="4" t="s">
        <v>93</v>
      </c>
      <c r="C288" s="11"/>
      <c r="D288" s="7" t="s">
        <v>10</v>
      </c>
      <c r="E288" s="39">
        <v>5000</v>
      </c>
      <c r="F288" s="39">
        <v>5000</v>
      </c>
      <c r="G288" s="39">
        <f>F288+E288</f>
        <v>10000</v>
      </c>
      <c r="H288" s="40">
        <f>F288/E288</f>
        <v>1</v>
      </c>
      <c r="I288" s="60"/>
      <c r="J288" s="27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customHeight="1">
      <c r="A289" s="14"/>
      <c r="B289" s="4" t="s">
        <v>94</v>
      </c>
      <c r="C289" s="11"/>
      <c r="D289" s="7" t="s">
        <v>34</v>
      </c>
      <c r="E289" s="39">
        <v>5000</v>
      </c>
      <c r="F289" s="39">
        <v>5000</v>
      </c>
      <c r="G289" s="39">
        <f>F289+E289</f>
        <v>10000</v>
      </c>
      <c r="H289" s="40">
        <f>F289/E289</f>
        <v>1</v>
      </c>
      <c r="I289" s="56"/>
      <c r="J289" s="26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customHeight="1">
      <c r="A290" s="14"/>
      <c r="B290" s="4" t="s">
        <v>95</v>
      </c>
      <c r="C290" s="11"/>
      <c r="D290" s="7" t="s">
        <v>128</v>
      </c>
      <c r="E290" s="39">
        <v>0</v>
      </c>
      <c r="F290" s="39">
        <v>0</v>
      </c>
      <c r="G290" s="39">
        <v>30000</v>
      </c>
      <c r="H290" s="40">
        <v>0</v>
      </c>
      <c r="I290" s="47"/>
      <c r="J290" s="4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customHeight="1">
      <c r="A291" s="14"/>
      <c r="B291" s="4" t="s">
        <v>109</v>
      </c>
      <c r="C291" s="11"/>
      <c r="D291" s="7" t="s">
        <v>129</v>
      </c>
      <c r="E291" s="39">
        <v>0</v>
      </c>
      <c r="F291" s="39">
        <v>0</v>
      </c>
      <c r="G291" s="39">
        <v>40000</v>
      </c>
      <c r="H291" s="40">
        <v>0</v>
      </c>
      <c r="I291" s="47"/>
      <c r="J291" s="4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customHeight="1">
      <c r="A292" s="14">
        <v>2</v>
      </c>
      <c r="B292" s="4"/>
      <c r="C292" s="11"/>
      <c r="D292" s="43" t="s">
        <v>120</v>
      </c>
      <c r="E292" s="44"/>
      <c r="F292" s="44"/>
      <c r="G292" s="44"/>
      <c r="H292" s="59"/>
      <c r="I292" s="4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customHeight="1">
      <c r="A293" s="14"/>
      <c r="B293" s="4" t="s">
        <v>92</v>
      </c>
      <c r="C293" s="11"/>
      <c r="D293" s="6" t="s">
        <v>130</v>
      </c>
      <c r="E293" s="39" t="s">
        <v>87</v>
      </c>
      <c r="F293" s="39">
        <v>0</v>
      </c>
      <c r="G293" s="39">
        <v>0</v>
      </c>
      <c r="H293" s="40">
        <v>0</v>
      </c>
      <c r="I293" s="41"/>
      <c r="J293" s="42" t="s">
        <v>148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customHeight="1">
      <c r="A294" s="14"/>
      <c r="B294" s="4" t="s">
        <v>93</v>
      </c>
      <c r="C294" s="11"/>
      <c r="D294" s="6" t="s">
        <v>128</v>
      </c>
      <c r="E294" s="39" t="s">
        <v>149</v>
      </c>
      <c r="F294" s="39">
        <v>0</v>
      </c>
      <c r="G294" s="39">
        <v>0</v>
      </c>
      <c r="H294" s="40">
        <v>0</v>
      </c>
      <c r="I294" s="41"/>
      <c r="J294" s="42" t="s">
        <v>88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customHeight="1">
      <c r="A295" s="14"/>
      <c r="B295" s="4" t="s">
        <v>94</v>
      </c>
      <c r="C295" s="11"/>
      <c r="D295" s="6" t="s">
        <v>129</v>
      </c>
      <c r="E295" s="39" t="s">
        <v>150</v>
      </c>
      <c r="F295" s="39">
        <v>0</v>
      </c>
      <c r="G295" s="39">
        <v>0</v>
      </c>
      <c r="H295" s="40">
        <v>0</v>
      </c>
      <c r="I295" s="41"/>
      <c r="J295" s="42" t="s">
        <v>88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customHeight="1">
      <c r="A296" s="14">
        <v>3</v>
      </c>
      <c r="B296" s="4"/>
      <c r="C296" s="11"/>
      <c r="D296" s="70" t="s">
        <v>82</v>
      </c>
      <c r="E296" s="44"/>
      <c r="F296" s="44"/>
      <c r="G296" s="44"/>
      <c r="H296" s="59"/>
      <c r="I296" s="4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customHeight="1">
      <c r="A297" s="14"/>
      <c r="B297" s="4" t="s">
        <v>92</v>
      </c>
      <c r="C297" s="11"/>
      <c r="D297" s="6" t="s">
        <v>130</v>
      </c>
      <c r="E297" s="39">
        <v>2000</v>
      </c>
      <c r="F297" s="39">
        <v>500</v>
      </c>
      <c r="G297" s="39">
        <f>F297+E297</f>
        <v>2500</v>
      </c>
      <c r="H297" s="40">
        <f>F297/E297</f>
        <v>0.25</v>
      </c>
      <c r="I297" s="4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customHeight="1">
      <c r="A298" s="14"/>
      <c r="B298" s="4" t="s">
        <v>93</v>
      </c>
      <c r="C298" s="11"/>
      <c r="D298" s="7" t="s">
        <v>70</v>
      </c>
      <c r="E298" s="39">
        <v>0</v>
      </c>
      <c r="F298" s="39">
        <v>0</v>
      </c>
      <c r="G298" s="39">
        <v>10000</v>
      </c>
      <c r="H298" s="40">
        <v>0</v>
      </c>
      <c r="I298" s="4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customHeight="1">
      <c r="A299" s="14"/>
      <c r="B299" s="4" t="s">
        <v>94</v>
      </c>
      <c r="C299" s="11"/>
      <c r="D299" s="7" t="s">
        <v>71</v>
      </c>
      <c r="E299" s="39">
        <v>0</v>
      </c>
      <c r="F299" s="39">
        <v>0</v>
      </c>
      <c r="G299" s="39">
        <v>13000</v>
      </c>
      <c r="H299" s="40">
        <v>0</v>
      </c>
      <c r="I299" s="4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customHeight="1">
      <c r="A300" s="14">
        <v>4</v>
      </c>
      <c r="B300" s="4"/>
      <c r="C300" s="11"/>
      <c r="D300" s="43" t="s">
        <v>35</v>
      </c>
      <c r="E300" s="49"/>
      <c r="F300" s="50"/>
      <c r="G300" s="50"/>
      <c r="H300" s="51"/>
      <c r="I300" s="47"/>
      <c r="J300" s="5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customHeight="1">
      <c r="A301" s="14"/>
      <c r="B301" s="4" t="s">
        <v>92</v>
      </c>
      <c r="C301" s="11"/>
      <c r="D301" s="88" t="s">
        <v>8</v>
      </c>
      <c r="E301" s="53"/>
      <c r="F301" s="54"/>
      <c r="G301" s="54"/>
      <c r="H301" s="55"/>
      <c r="I301" s="56"/>
      <c r="J301" s="5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customHeight="1">
      <c r="A302" s="14"/>
      <c r="B302" s="4"/>
      <c r="C302" s="27" t="s">
        <v>103</v>
      </c>
      <c r="D302" s="7" t="s">
        <v>36</v>
      </c>
      <c r="E302" s="39">
        <v>100000</v>
      </c>
      <c r="F302" s="39">
        <v>20000</v>
      </c>
      <c r="G302" s="39">
        <f>F302+E302</f>
        <v>120000</v>
      </c>
      <c r="H302" s="40">
        <f>F302/E302</f>
        <v>0.2</v>
      </c>
      <c r="I302" s="41"/>
      <c r="J302" s="42" t="s">
        <v>151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customHeight="1">
      <c r="A303" s="14"/>
      <c r="B303" s="4"/>
      <c r="C303" s="27" t="s">
        <v>104</v>
      </c>
      <c r="D303" s="98" t="s">
        <v>96</v>
      </c>
      <c r="E303" s="44"/>
      <c r="F303" s="44"/>
      <c r="G303" s="44"/>
      <c r="H303" s="59"/>
      <c r="I303" s="47"/>
      <c r="J303" s="9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customHeight="1">
      <c r="A304" s="14"/>
      <c r="B304" s="4"/>
      <c r="C304" s="11"/>
      <c r="D304" s="7" t="s">
        <v>16</v>
      </c>
      <c r="E304" s="39">
        <v>200000</v>
      </c>
      <c r="F304" s="39">
        <v>0</v>
      </c>
      <c r="G304" s="39">
        <f>F304+E304</f>
        <v>200000</v>
      </c>
      <c r="H304" s="40">
        <f>F304/E304</f>
        <v>0</v>
      </c>
      <c r="I304" s="41"/>
      <c r="J304" s="107" t="s">
        <v>152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customHeight="1">
      <c r="A305" s="14"/>
      <c r="B305" s="4"/>
      <c r="C305" s="11"/>
      <c r="D305" s="7" t="s">
        <v>17</v>
      </c>
      <c r="E305" s="39">
        <v>300000</v>
      </c>
      <c r="F305" s="39">
        <v>0</v>
      </c>
      <c r="G305" s="39">
        <f>F305+E305</f>
        <v>300000</v>
      </c>
      <c r="H305" s="40">
        <f>F305/E305</f>
        <v>0</v>
      </c>
      <c r="I305" s="56"/>
      <c r="J305" s="10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customHeight="1">
      <c r="A306" s="14"/>
      <c r="B306" s="4"/>
      <c r="C306" s="27" t="s">
        <v>105</v>
      </c>
      <c r="D306" s="7" t="s">
        <v>261</v>
      </c>
      <c r="E306" s="39">
        <v>0</v>
      </c>
      <c r="F306" s="39">
        <v>0</v>
      </c>
      <c r="G306" s="207" t="s">
        <v>262</v>
      </c>
      <c r="H306" s="40"/>
      <c r="I306" s="56"/>
      <c r="J306" s="10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customHeight="1">
      <c r="A307" s="14"/>
      <c r="B307" s="109" t="s">
        <v>93</v>
      </c>
      <c r="C307" s="110"/>
      <c r="D307" s="111" t="s">
        <v>12</v>
      </c>
      <c r="E307" s="112"/>
      <c r="F307" s="112"/>
      <c r="G307" s="112"/>
      <c r="H307" s="113"/>
      <c r="I307" s="4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customHeight="1">
      <c r="A308" s="14"/>
      <c r="B308" s="109"/>
      <c r="C308" s="114" t="s">
        <v>103</v>
      </c>
      <c r="D308" s="64" t="s">
        <v>37</v>
      </c>
      <c r="E308" s="65">
        <v>200000</v>
      </c>
      <c r="F308" s="65">
        <v>25000</v>
      </c>
      <c r="G308" s="65">
        <f>F308+E308</f>
        <v>225000</v>
      </c>
      <c r="H308" s="66">
        <f>F308/E308</f>
        <v>0.125</v>
      </c>
      <c r="I308" s="47"/>
      <c r="J308" s="266" t="s">
        <v>153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customHeight="1">
      <c r="A309" s="14"/>
      <c r="B309" s="4"/>
      <c r="C309" s="27" t="s">
        <v>104</v>
      </c>
      <c r="D309" s="7" t="s">
        <v>38</v>
      </c>
      <c r="E309" s="39">
        <v>300000</v>
      </c>
      <c r="F309" s="39">
        <v>30000</v>
      </c>
      <c r="G309" s="39">
        <f>F309+E309</f>
        <v>330000</v>
      </c>
      <c r="H309" s="40">
        <f>F309/E309</f>
        <v>0.1</v>
      </c>
      <c r="I309" s="60"/>
      <c r="J309" s="25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customHeight="1">
      <c r="A310" s="14"/>
      <c r="B310" s="4"/>
      <c r="C310" s="27" t="s">
        <v>105</v>
      </c>
      <c r="D310" s="7" t="s">
        <v>39</v>
      </c>
      <c r="E310" s="39">
        <v>400000</v>
      </c>
      <c r="F310" s="39">
        <v>50000</v>
      </c>
      <c r="G310" s="39">
        <f>F310+E310</f>
        <v>450000</v>
      </c>
      <c r="H310" s="40">
        <f>F310/E310</f>
        <v>0.125</v>
      </c>
      <c r="I310" s="56"/>
      <c r="J310" s="26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customHeight="1">
      <c r="A311" s="14"/>
      <c r="B311" s="4"/>
      <c r="C311" s="27" t="s">
        <v>106</v>
      </c>
      <c r="D311" s="7" t="s">
        <v>128</v>
      </c>
      <c r="E311" s="39">
        <v>0</v>
      </c>
      <c r="F311" s="39">
        <v>0</v>
      </c>
      <c r="G311" s="39">
        <v>500000</v>
      </c>
      <c r="H311" s="40"/>
      <c r="I311" s="4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customHeight="1">
      <c r="A312" s="14"/>
      <c r="B312" s="4"/>
      <c r="C312" s="27" t="s">
        <v>107</v>
      </c>
      <c r="D312" s="7" t="s">
        <v>129</v>
      </c>
      <c r="E312" s="39">
        <v>0</v>
      </c>
      <c r="F312" s="39">
        <v>0</v>
      </c>
      <c r="G312" s="39">
        <v>800000</v>
      </c>
      <c r="H312" s="40"/>
      <c r="I312" s="4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customHeight="1">
      <c r="A313" s="14">
        <v>5</v>
      </c>
      <c r="B313" s="4"/>
      <c r="C313" s="11"/>
      <c r="D313" s="14" t="s">
        <v>121</v>
      </c>
      <c r="E313" s="44"/>
      <c r="F313" s="44"/>
      <c r="G313" s="44"/>
      <c r="H313" s="59"/>
      <c r="I313" s="4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customHeight="1">
      <c r="A314" s="14"/>
      <c r="B314" s="4" t="s">
        <v>92</v>
      </c>
      <c r="C314" s="11"/>
      <c r="D314" s="7" t="s">
        <v>130</v>
      </c>
      <c r="E314" s="39">
        <v>1000</v>
      </c>
      <c r="F314" s="39">
        <v>1500</v>
      </c>
      <c r="G314" s="39">
        <f>F314+E314</f>
        <v>2500</v>
      </c>
      <c r="H314" s="40">
        <f>F314/E314</f>
        <v>1.5</v>
      </c>
      <c r="I314" s="41"/>
      <c r="J314" s="42" t="s">
        <v>154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customHeight="1">
      <c r="A315" s="14"/>
      <c r="B315" s="4" t="s">
        <v>93</v>
      </c>
      <c r="C315" s="11"/>
      <c r="D315" s="7" t="s">
        <v>128</v>
      </c>
      <c r="E315" s="39">
        <v>0</v>
      </c>
      <c r="F315" s="39">
        <v>0</v>
      </c>
      <c r="G315" s="39">
        <v>10000</v>
      </c>
      <c r="H315" s="40">
        <v>0</v>
      </c>
      <c r="I315" s="4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customHeight="1">
      <c r="A316" s="14"/>
      <c r="B316" s="4" t="s">
        <v>94</v>
      </c>
      <c r="C316" s="11"/>
      <c r="D316" s="7" t="s">
        <v>129</v>
      </c>
      <c r="E316" s="39">
        <v>0</v>
      </c>
      <c r="F316" s="39">
        <v>0</v>
      </c>
      <c r="G316" s="39">
        <v>15000</v>
      </c>
      <c r="H316" s="40">
        <v>0</v>
      </c>
      <c r="I316" s="4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customHeight="1">
      <c r="A317" s="14">
        <v>6</v>
      </c>
      <c r="B317" s="4"/>
      <c r="C317" s="11"/>
      <c r="D317" s="2" t="s">
        <v>42</v>
      </c>
      <c r="E317" s="39">
        <v>2500</v>
      </c>
      <c r="F317" s="39">
        <v>7500</v>
      </c>
      <c r="G317" s="39">
        <f aca="true" t="shared" si="6" ref="G317:G323">F317+E317</f>
        <v>10000</v>
      </c>
      <c r="H317" s="40">
        <f aca="true" t="shared" si="7" ref="H317:H323">F317/E317</f>
        <v>3</v>
      </c>
      <c r="I317" s="4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customHeight="1">
      <c r="A318" s="116">
        <v>7</v>
      </c>
      <c r="B318" s="24"/>
      <c r="C318" s="15"/>
      <c r="D318" s="162" t="s">
        <v>122</v>
      </c>
      <c r="E318" s="106">
        <v>200</v>
      </c>
      <c r="F318" s="106">
        <v>300</v>
      </c>
      <c r="G318" s="106">
        <f t="shared" si="6"/>
        <v>500</v>
      </c>
      <c r="H318" s="163">
        <f t="shared" si="7"/>
        <v>1.5</v>
      </c>
      <c r="I318" s="56"/>
      <c r="J318" s="5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customHeight="1" thickBot="1">
      <c r="A319" s="16">
        <v>8</v>
      </c>
      <c r="B319" s="25"/>
      <c r="C319" s="18"/>
      <c r="D319" s="99" t="s">
        <v>43</v>
      </c>
      <c r="E319" s="78">
        <v>1500</v>
      </c>
      <c r="F319" s="78">
        <v>0</v>
      </c>
      <c r="G319" s="78">
        <f t="shared" si="6"/>
        <v>1500</v>
      </c>
      <c r="H319" s="79">
        <f t="shared" si="7"/>
        <v>0</v>
      </c>
      <c r="I319" s="80"/>
      <c r="J319" s="8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customHeight="1">
      <c r="A320" s="116">
        <v>9</v>
      </c>
      <c r="B320" s="24"/>
      <c r="C320" s="15"/>
      <c r="D320" s="162" t="s">
        <v>44</v>
      </c>
      <c r="E320" s="106">
        <v>15000</v>
      </c>
      <c r="F320" s="106">
        <v>85000</v>
      </c>
      <c r="G320" s="106">
        <f t="shared" si="6"/>
        <v>100000</v>
      </c>
      <c r="H320" s="163">
        <f t="shared" si="7"/>
        <v>5.666666666666667</v>
      </c>
      <c r="I320" s="56"/>
      <c r="J320" s="5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customHeight="1">
      <c r="A321" s="116">
        <v>10</v>
      </c>
      <c r="B321" s="24"/>
      <c r="C321" s="15"/>
      <c r="D321" s="162" t="s">
        <v>123</v>
      </c>
      <c r="E321" s="106">
        <v>5000</v>
      </c>
      <c r="F321" s="106">
        <v>15000</v>
      </c>
      <c r="G321" s="106">
        <f t="shared" si="6"/>
        <v>20000</v>
      </c>
      <c r="H321" s="163">
        <f t="shared" si="7"/>
        <v>3</v>
      </c>
      <c r="I321" s="56"/>
      <c r="J321" s="5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customHeight="1">
      <c r="A322" s="14">
        <v>11</v>
      </c>
      <c r="B322" s="4"/>
      <c r="C322" s="11"/>
      <c r="D322" s="2" t="s">
        <v>45</v>
      </c>
      <c r="E322" s="39" t="s">
        <v>99</v>
      </c>
      <c r="F322" s="39">
        <v>0</v>
      </c>
      <c r="G322" s="39">
        <v>0</v>
      </c>
      <c r="H322" s="40">
        <v>0</v>
      </c>
      <c r="I322" s="41"/>
      <c r="J322" s="42" t="s">
        <v>46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>
      <c r="A323" s="14">
        <v>12</v>
      </c>
      <c r="B323" s="4"/>
      <c r="C323" s="11"/>
      <c r="D323" s="2" t="s">
        <v>100</v>
      </c>
      <c r="E323" s="39">
        <v>500</v>
      </c>
      <c r="F323" s="39">
        <v>9500</v>
      </c>
      <c r="G323" s="39">
        <f t="shared" si="6"/>
        <v>10000</v>
      </c>
      <c r="H323" s="40">
        <f t="shared" si="7"/>
        <v>19</v>
      </c>
      <c r="I323" s="4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>
      <c r="A324" s="14">
        <v>13</v>
      </c>
      <c r="B324" s="4"/>
      <c r="C324" s="11"/>
      <c r="D324" s="43" t="s">
        <v>47</v>
      </c>
      <c r="E324" s="44"/>
      <c r="F324" s="44"/>
      <c r="G324" s="44"/>
      <c r="H324" s="59"/>
      <c r="I324" s="47"/>
      <c r="J324" s="5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>
      <c r="A325" s="14"/>
      <c r="B325" s="4" t="s">
        <v>92</v>
      </c>
      <c r="C325" s="11"/>
      <c r="D325" s="7" t="s">
        <v>83</v>
      </c>
      <c r="E325" s="39">
        <v>5000</v>
      </c>
      <c r="F325" s="39">
        <v>0</v>
      </c>
      <c r="G325" s="39">
        <f>F325+E325</f>
        <v>5000</v>
      </c>
      <c r="H325" s="40">
        <f>F325/E325</f>
        <v>0</v>
      </c>
      <c r="I325" s="60"/>
      <c r="J325" s="271" t="s">
        <v>124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>
      <c r="A326" s="14"/>
      <c r="B326" s="4" t="s">
        <v>93</v>
      </c>
      <c r="C326" s="11"/>
      <c r="D326" s="7" t="s">
        <v>84</v>
      </c>
      <c r="E326" s="39">
        <v>3000</v>
      </c>
      <c r="F326" s="39">
        <v>0</v>
      </c>
      <c r="G326" s="39">
        <f>F326+E326</f>
        <v>3000</v>
      </c>
      <c r="H326" s="40">
        <f>F326/E326</f>
        <v>0</v>
      </c>
      <c r="I326" s="60"/>
      <c r="J326" s="27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>
      <c r="A327" s="14"/>
      <c r="B327" s="4" t="s">
        <v>94</v>
      </c>
      <c r="C327" s="11"/>
      <c r="D327" s="7" t="s">
        <v>48</v>
      </c>
      <c r="E327" s="39">
        <v>2000</v>
      </c>
      <c r="F327" s="39">
        <v>0</v>
      </c>
      <c r="G327" s="39">
        <f>F327+E327</f>
        <v>2000</v>
      </c>
      <c r="H327" s="40">
        <f>F327/E327</f>
        <v>0</v>
      </c>
      <c r="I327" s="60"/>
      <c r="J327" s="27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>
      <c r="A328" s="14">
        <v>14</v>
      </c>
      <c r="B328" s="4"/>
      <c r="C328" s="11"/>
      <c r="D328" s="43" t="s">
        <v>49</v>
      </c>
      <c r="E328" s="44"/>
      <c r="F328" s="44"/>
      <c r="G328" s="44"/>
      <c r="H328" s="72"/>
      <c r="I328" s="49"/>
      <c r="J328" s="5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>
      <c r="A329" s="14"/>
      <c r="B329" s="4" t="s">
        <v>92</v>
      </c>
      <c r="C329" s="11"/>
      <c r="D329" s="7" t="s">
        <v>83</v>
      </c>
      <c r="E329" s="39">
        <v>3000</v>
      </c>
      <c r="F329" s="39">
        <v>0</v>
      </c>
      <c r="G329" s="39">
        <f>F329+E329</f>
        <v>3000</v>
      </c>
      <c r="H329" s="40">
        <f>F329/E329</f>
        <v>0</v>
      </c>
      <c r="I329" s="60"/>
      <c r="J329" s="271" t="s">
        <v>125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>
      <c r="A330" s="14"/>
      <c r="B330" s="4" t="s">
        <v>93</v>
      </c>
      <c r="C330" s="11"/>
      <c r="D330" s="7" t="s">
        <v>84</v>
      </c>
      <c r="E330" s="39">
        <v>3000</v>
      </c>
      <c r="F330" s="39">
        <v>0</v>
      </c>
      <c r="G330" s="39">
        <f>F330+E330</f>
        <v>3000</v>
      </c>
      <c r="H330" s="40">
        <f>F330/E330</f>
        <v>0</v>
      </c>
      <c r="I330" s="60"/>
      <c r="J330" s="27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>
      <c r="A331" s="14"/>
      <c r="B331" s="4" t="s">
        <v>94</v>
      </c>
      <c r="C331" s="11"/>
      <c r="D331" s="7" t="s">
        <v>48</v>
      </c>
      <c r="E331" s="39">
        <v>1000</v>
      </c>
      <c r="F331" s="39">
        <v>0</v>
      </c>
      <c r="G331" s="39">
        <f>F331+E331</f>
        <v>1000</v>
      </c>
      <c r="H331" s="40">
        <f>F331/E331</f>
        <v>0</v>
      </c>
      <c r="I331" s="60"/>
      <c r="J331" s="27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>
      <c r="A332" s="14">
        <v>15</v>
      </c>
      <c r="B332" s="4"/>
      <c r="C332" s="11"/>
      <c r="D332" s="43" t="s">
        <v>50</v>
      </c>
      <c r="E332" s="44"/>
      <c r="F332" s="44"/>
      <c r="G332" s="44"/>
      <c r="H332" s="72"/>
      <c r="I332" s="49"/>
      <c r="J332" s="264" t="s">
        <v>126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>
      <c r="A333" s="14"/>
      <c r="B333" s="4" t="s">
        <v>92</v>
      </c>
      <c r="C333" s="11"/>
      <c r="D333" s="7" t="s">
        <v>85</v>
      </c>
      <c r="E333" s="39">
        <v>5000</v>
      </c>
      <c r="F333" s="39">
        <v>0</v>
      </c>
      <c r="G333" s="39">
        <f>F333+E333</f>
        <v>5000</v>
      </c>
      <c r="H333" s="40">
        <f>F333/E333</f>
        <v>0</v>
      </c>
      <c r="I333" s="60"/>
      <c r="J333" s="27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>
      <c r="A334" s="14">
        <v>16</v>
      </c>
      <c r="B334" s="4"/>
      <c r="C334" s="11"/>
      <c r="D334" s="43" t="s">
        <v>51</v>
      </c>
      <c r="E334" s="44"/>
      <c r="F334" s="44"/>
      <c r="G334" s="44"/>
      <c r="H334" s="59"/>
      <c r="I334" s="47"/>
      <c r="J334" s="264" t="s">
        <v>127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>
      <c r="A335" s="14"/>
      <c r="B335" s="4" t="s">
        <v>92</v>
      </c>
      <c r="C335" s="11"/>
      <c r="D335" s="7" t="s">
        <v>85</v>
      </c>
      <c r="E335" s="39">
        <v>5000</v>
      </c>
      <c r="F335" s="39">
        <v>0</v>
      </c>
      <c r="G335" s="39">
        <f>F335+E335</f>
        <v>5000</v>
      </c>
      <c r="H335" s="40">
        <f>F335/E335</f>
        <v>0</v>
      </c>
      <c r="I335" s="60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>
      <c r="A336" s="19">
        <v>17</v>
      </c>
      <c r="B336" s="5"/>
      <c r="C336" s="17"/>
      <c r="D336" s="43" t="s">
        <v>202</v>
      </c>
      <c r="E336" s="44"/>
      <c r="F336" s="44"/>
      <c r="G336" s="44"/>
      <c r="H336" s="59"/>
      <c r="I336" s="4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>
      <c r="A337" s="19"/>
      <c r="B337" s="4" t="s">
        <v>92</v>
      </c>
      <c r="C337" s="17"/>
      <c r="D337" s="175" t="s">
        <v>203</v>
      </c>
      <c r="E337" s="44"/>
      <c r="F337" s="44"/>
      <c r="G337" s="44"/>
      <c r="H337" s="59"/>
      <c r="I337" s="47"/>
      <c r="J337" s="5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>
      <c r="A338" s="14"/>
      <c r="B338" s="4"/>
      <c r="C338" s="114" t="s">
        <v>103</v>
      </c>
      <c r="D338" s="7" t="s">
        <v>208</v>
      </c>
      <c r="E338" s="39">
        <v>0</v>
      </c>
      <c r="F338" s="39">
        <v>0</v>
      </c>
      <c r="G338" s="39" t="s">
        <v>205</v>
      </c>
      <c r="H338" s="40">
        <v>0</v>
      </c>
      <c r="I338" s="47"/>
      <c r="J338" s="264" t="s">
        <v>204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>
      <c r="A339" s="19"/>
      <c r="B339" s="5"/>
      <c r="C339" s="27" t="s">
        <v>104</v>
      </c>
      <c r="D339" s="7" t="s">
        <v>209</v>
      </c>
      <c r="E339" s="39">
        <v>6000000</v>
      </c>
      <c r="F339" s="39">
        <v>0</v>
      </c>
      <c r="G339" s="39" t="s">
        <v>206</v>
      </c>
      <c r="H339" s="40">
        <f>F339/E339</f>
        <v>0</v>
      </c>
      <c r="I339" s="60"/>
      <c r="J339" s="27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>
      <c r="A340" s="14"/>
      <c r="B340" s="4"/>
      <c r="C340" s="27" t="s">
        <v>105</v>
      </c>
      <c r="D340" s="7" t="s">
        <v>210</v>
      </c>
      <c r="E340" s="39">
        <v>3000000</v>
      </c>
      <c r="F340" s="39">
        <v>0</v>
      </c>
      <c r="G340" s="39" t="s">
        <v>207</v>
      </c>
      <c r="H340" s="40">
        <f>F340/E340</f>
        <v>0</v>
      </c>
      <c r="I340" s="60"/>
      <c r="J340" s="27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>
      <c r="A341" s="14"/>
      <c r="B341" s="4"/>
      <c r="C341" s="27" t="s">
        <v>106</v>
      </c>
      <c r="D341" s="7" t="s">
        <v>211</v>
      </c>
      <c r="E341" s="39">
        <v>1500000</v>
      </c>
      <c r="F341" s="39">
        <v>0</v>
      </c>
      <c r="G341" s="39" t="s">
        <v>212</v>
      </c>
      <c r="H341" s="40">
        <v>0</v>
      </c>
      <c r="I341" s="56"/>
      <c r="J341" s="26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>
      <c r="A342" s="14"/>
      <c r="B342" s="4" t="s">
        <v>93</v>
      </c>
      <c r="C342" s="17"/>
      <c r="D342" s="175" t="s">
        <v>213</v>
      </c>
      <c r="E342" s="44"/>
      <c r="F342" s="44"/>
      <c r="G342" s="44"/>
      <c r="H342" s="59"/>
      <c r="I342" s="56"/>
      <c r="J342" s="69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>
      <c r="A343" s="14"/>
      <c r="B343" s="4"/>
      <c r="C343" s="114" t="s">
        <v>103</v>
      </c>
      <c r="D343" s="7" t="s">
        <v>214</v>
      </c>
      <c r="E343" s="39">
        <v>6000000</v>
      </c>
      <c r="F343" s="39">
        <v>0</v>
      </c>
      <c r="G343" s="39" t="s">
        <v>206</v>
      </c>
      <c r="H343" s="40">
        <v>0</v>
      </c>
      <c r="I343" s="47"/>
      <c r="J343" s="264" t="s">
        <v>204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>
      <c r="A344" s="14"/>
      <c r="B344" s="5"/>
      <c r="C344" s="27" t="s">
        <v>104</v>
      </c>
      <c r="D344" s="7" t="s">
        <v>215</v>
      </c>
      <c r="E344" s="39">
        <v>0</v>
      </c>
      <c r="F344" s="39">
        <v>0</v>
      </c>
      <c r="G344" s="39" t="s">
        <v>216</v>
      </c>
      <c r="H344" s="40">
        <v>0</v>
      </c>
      <c r="I344" s="60"/>
      <c r="J344" s="27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>
      <c r="A345" s="14"/>
      <c r="B345" s="4"/>
      <c r="C345" s="27" t="s">
        <v>105</v>
      </c>
      <c r="D345" s="7" t="s">
        <v>217</v>
      </c>
      <c r="E345" s="39">
        <v>3000000</v>
      </c>
      <c r="F345" s="39">
        <v>0</v>
      </c>
      <c r="G345" s="39" t="s">
        <v>207</v>
      </c>
      <c r="H345" s="40">
        <f>F345/E345</f>
        <v>0</v>
      </c>
      <c r="I345" s="60"/>
      <c r="J345" s="27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>
      <c r="A346" s="14"/>
      <c r="B346" s="4"/>
      <c r="C346" s="27" t="s">
        <v>106</v>
      </c>
      <c r="D346" s="7" t="s">
        <v>211</v>
      </c>
      <c r="E346" s="39">
        <v>1500000</v>
      </c>
      <c r="F346" s="39">
        <v>0</v>
      </c>
      <c r="G346" s="39" t="s">
        <v>212</v>
      </c>
      <c r="H346" s="40">
        <v>0</v>
      </c>
      <c r="I346" s="56"/>
      <c r="J346" s="26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>
      <c r="A347" s="14">
        <v>18</v>
      </c>
      <c r="B347" s="4"/>
      <c r="C347" s="11"/>
      <c r="D347" s="101" t="s">
        <v>157</v>
      </c>
      <c r="E347" s="44"/>
      <c r="F347" s="44"/>
      <c r="G347" s="44"/>
      <c r="H347" s="59"/>
      <c r="I347" s="4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>
      <c r="A348" s="14"/>
      <c r="B348" s="4" t="s">
        <v>92</v>
      </c>
      <c r="C348" s="11"/>
      <c r="D348" s="7" t="s">
        <v>130</v>
      </c>
      <c r="E348" s="39">
        <v>1000</v>
      </c>
      <c r="F348" s="39">
        <v>0</v>
      </c>
      <c r="G348" s="39">
        <f>F348+E348</f>
        <v>1000</v>
      </c>
      <c r="H348" s="40">
        <f>F348/E348</f>
        <v>0</v>
      </c>
      <c r="I348" s="4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>
      <c r="A349" s="14"/>
      <c r="B349" s="5" t="s">
        <v>93</v>
      </c>
      <c r="C349" s="11"/>
      <c r="D349" s="7" t="s">
        <v>128</v>
      </c>
      <c r="E349" s="39">
        <v>0</v>
      </c>
      <c r="F349" s="39">
        <v>0</v>
      </c>
      <c r="G349" s="39">
        <v>5000</v>
      </c>
      <c r="H349" s="40"/>
      <c r="I349" s="4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>
      <c r="A350" s="14"/>
      <c r="B350" s="4" t="s">
        <v>94</v>
      </c>
      <c r="C350" s="11"/>
      <c r="D350" s="7" t="s">
        <v>155</v>
      </c>
      <c r="E350" s="39">
        <v>0</v>
      </c>
      <c r="F350" s="39">
        <v>0</v>
      </c>
      <c r="G350" s="39">
        <v>7000</v>
      </c>
      <c r="H350" s="40"/>
      <c r="I350" s="4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>
      <c r="A351" s="14">
        <v>19</v>
      </c>
      <c r="B351" s="4"/>
      <c r="C351" s="11"/>
      <c r="D351" s="93" t="s">
        <v>74</v>
      </c>
      <c r="E351" s="39">
        <v>34000</v>
      </c>
      <c r="F351" s="39">
        <v>0</v>
      </c>
      <c r="G351" s="39">
        <f>F351+E351</f>
        <v>34000</v>
      </c>
      <c r="H351" s="40">
        <f>F351/E351</f>
        <v>0</v>
      </c>
      <c r="I351" s="41"/>
      <c r="J351" s="10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>
      <c r="A352" s="19">
        <v>20</v>
      </c>
      <c r="B352" s="5"/>
      <c r="C352" s="17"/>
      <c r="D352" s="93" t="s">
        <v>75</v>
      </c>
      <c r="E352" s="39">
        <v>51000</v>
      </c>
      <c r="F352" s="39">
        <v>0</v>
      </c>
      <c r="G352" s="39">
        <f>F352+E352</f>
        <v>51000</v>
      </c>
      <c r="H352" s="40">
        <f>F352/E352</f>
        <v>0</v>
      </c>
      <c r="I352" s="41"/>
      <c r="J352" s="10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>
      <c r="A353" s="19">
        <v>21</v>
      </c>
      <c r="B353" s="5"/>
      <c r="C353" s="17"/>
      <c r="D353" s="93" t="s">
        <v>190</v>
      </c>
      <c r="E353" s="39">
        <v>17000</v>
      </c>
      <c r="F353" s="39">
        <v>0</v>
      </c>
      <c r="G353" s="39">
        <f>F353+E353</f>
        <v>17000</v>
      </c>
      <c r="H353" s="40">
        <f>F353/E353</f>
        <v>0</v>
      </c>
      <c r="I353" s="41"/>
      <c r="J353" s="10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 thickBot="1">
      <c r="A354" s="16">
        <v>22</v>
      </c>
      <c r="B354" s="25"/>
      <c r="C354" s="18"/>
      <c r="D354" s="99" t="s">
        <v>76</v>
      </c>
      <c r="E354" s="78">
        <v>36250</v>
      </c>
      <c r="F354" s="78">
        <v>0</v>
      </c>
      <c r="G354" s="78">
        <f>F354+E354</f>
        <v>36250</v>
      </c>
      <c r="H354" s="79">
        <f>F354/E354</f>
        <v>0</v>
      </c>
      <c r="I354" s="80"/>
      <c r="J354" s="21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 thickBot="1">
      <c r="A355" s="26"/>
      <c r="B355" s="26"/>
      <c r="C355" s="26"/>
      <c r="D355" s="215"/>
      <c r="E355" s="62"/>
      <c r="F355" s="62"/>
      <c r="G355" s="62"/>
      <c r="H355" s="63"/>
      <c r="I355" s="63"/>
      <c r="J355" s="21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>
      <c r="A356" s="21">
        <v>23</v>
      </c>
      <c r="B356" s="26"/>
      <c r="C356" s="20"/>
      <c r="D356" s="182" t="s">
        <v>177</v>
      </c>
      <c r="E356" s="95"/>
      <c r="F356" s="95"/>
      <c r="G356" s="95"/>
      <c r="H356" s="183"/>
      <c r="I356" s="184"/>
      <c r="J356" s="9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>
      <c r="A357" s="19"/>
      <c r="B357" s="4" t="s">
        <v>92</v>
      </c>
      <c r="C357" s="17"/>
      <c r="D357" s="174" t="s">
        <v>178</v>
      </c>
      <c r="E357" s="39">
        <v>68000</v>
      </c>
      <c r="F357" s="39">
        <v>0</v>
      </c>
      <c r="G357" s="39">
        <v>68000</v>
      </c>
      <c r="H357" s="40">
        <f>F357/E357</f>
        <v>0</v>
      </c>
      <c r="I357" s="41"/>
      <c r="J357" s="10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>
      <c r="A358" s="19"/>
      <c r="B358" s="5" t="s">
        <v>93</v>
      </c>
      <c r="C358" s="17"/>
      <c r="D358" s="174" t="s">
        <v>179</v>
      </c>
      <c r="E358" s="39">
        <v>34000</v>
      </c>
      <c r="F358" s="39">
        <v>0</v>
      </c>
      <c r="G358" s="39">
        <v>34000</v>
      </c>
      <c r="H358" s="40">
        <f>F358/E358</f>
        <v>0</v>
      </c>
      <c r="I358" s="41"/>
      <c r="J358" s="10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>
      <c r="A359" s="14"/>
      <c r="B359" s="4" t="s">
        <v>94</v>
      </c>
      <c r="C359" s="11"/>
      <c r="D359" s="174" t="s">
        <v>180</v>
      </c>
      <c r="E359" s="39">
        <v>17000</v>
      </c>
      <c r="F359" s="39">
        <v>0</v>
      </c>
      <c r="G359" s="39">
        <v>17000</v>
      </c>
      <c r="H359" s="40">
        <f>F359/E359</f>
        <v>0</v>
      </c>
      <c r="I359" s="41"/>
      <c r="J359" s="10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" customHeight="1">
      <c r="A360" s="191">
        <v>24</v>
      </c>
      <c r="B360" s="3"/>
      <c r="C360" s="192"/>
      <c r="D360" s="213" t="s">
        <v>181</v>
      </c>
      <c r="E360" s="54"/>
      <c r="F360" s="54"/>
      <c r="G360" s="54"/>
      <c r="H360" s="55"/>
      <c r="I360" s="41"/>
      <c r="J360" s="10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" customHeight="1">
      <c r="A361" s="19"/>
      <c r="B361" s="4" t="s">
        <v>92</v>
      </c>
      <c r="C361" s="17"/>
      <c r="D361" s="174" t="s">
        <v>193</v>
      </c>
      <c r="E361" s="39">
        <v>102000</v>
      </c>
      <c r="F361" s="39">
        <v>0</v>
      </c>
      <c r="G361" s="39">
        <v>102000</v>
      </c>
      <c r="H361" s="40">
        <f>F361/E361</f>
        <v>0</v>
      </c>
      <c r="I361" s="41"/>
      <c r="J361" s="10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" customHeight="1">
      <c r="A362" s="19"/>
      <c r="B362" s="5" t="s">
        <v>93</v>
      </c>
      <c r="C362" s="17"/>
      <c r="D362" s="174" t="s">
        <v>192</v>
      </c>
      <c r="E362" s="39">
        <v>51000</v>
      </c>
      <c r="F362" s="39">
        <v>0</v>
      </c>
      <c r="G362" s="39">
        <v>51000</v>
      </c>
      <c r="H362" s="40">
        <f>F362/E362</f>
        <v>0</v>
      </c>
      <c r="I362" s="41"/>
      <c r="J362" s="10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" customHeight="1">
      <c r="A363" s="19"/>
      <c r="B363" s="4" t="s">
        <v>94</v>
      </c>
      <c r="C363" s="17"/>
      <c r="D363" s="174" t="s">
        <v>191</v>
      </c>
      <c r="E363" s="39">
        <v>36250</v>
      </c>
      <c r="F363" s="39">
        <v>0</v>
      </c>
      <c r="G363" s="39">
        <v>36250</v>
      </c>
      <c r="H363" s="40">
        <f>F363/E363</f>
        <v>0</v>
      </c>
      <c r="I363" s="41"/>
      <c r="J363" s="10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" customHeight="1">
      <c r="A364" s="19"/>
      <c r="B364" s="178" t="s">
        <v>95</v>
      </c>
      <c r="C364" s="179"/>
      <c r="D364" s="180" t="s">
        <v>187</v>
      </c>
      <c r="E364" s="65">
        <v>18125</v>
      </c>
      <c r="F364" s="65">
        <v>0</v>
      </c>
      <c r="G364" s="65">
        <v>18125</v>
      </c>
      <c r="H364" s="66">
        <f>F364/E364</f>
        <v>0</v>
      </c>
      <c r="I364" s="41"/>
      <c r="J364" s="10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" customHeight="1">
      <c r="A365" s="19">
        <v>25</v>
      </c>
      <c r="B365" s="5"/>
      <c r="C365" s="17"/>
      <c r="D365" s="173" t="s">
        <v>184</v>
      </c>
      <c r="E365" s="44"/>
      <c r="F365" s="44"/>
      <c r="G365" s="44"/>
      <c r="H365" s="59"/>
      <c r="I365" s="41"/>
      <c r="J365" s="10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" customHeight="1">
      <c r="A366" s="19"/>
      <c r="B366" s="4" t="s">
        <v>92</v>
      </c>
      <c r="C366" s="17"/>
      <c r="D366" s="174" t="s">
        <v>13</v>
      </c>
      <c r="E366" s="39">
        <v>325000</v>
      </c>
      <c r="F366" s="39">
        <v>0</v>
      </c>
      <c r="G366" s="39">
        <v>325000</v>
      </c>
      <c r="H366" s="40">
        <f>F366/E366</f>
        <v>0</v>
      </c>
      <c r="I366" s="41"/>
      <c r="J366" s="10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 customHeight="1">
      <c r="A367" s="19"/>
      <c r="B367" s="5" t="s">
        <v>93</v>
      </c>
      <c r="C367" s="17"/>
      <c r="D367" s="174" t="s">
        <v>194</v>
      </c>
      <c r="E367" s="39">
        <v>162500</v>
      </c>
      <c r="F367" s="39">
        <v>0</v>
      </c>
      <c r="G367" s="39">
        <v>162500</v>
      </c>
      <c r="H367" s="40">
        <f>F367/E367</f>
        <v>0</v>
      </c>
      <c r="I367" s="41"/>
      <c r="J367" s="10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" customHeight="1">
      <c r="A368" s="19">
        <v>26</v>
      </c>
      <c r="B368" s="5"/>
      <c r="C368" s="17"/>
      <c r="D368" s="93" t="s">
        <v>77</v>
      </c>
      <c r="E368" s="39">
        <v>85000</v>
      </c>
      <c r="F368" s="39">
        <v>0</v>
      </c>
      <c r="G368" s="39">
        <f>F368+E368</f>
        <v>85000</v>
      </c>
      <c r="H368" s="40">
        <f>F368/E368</f>
        <v>0</v>
      </c>
      <c r="I368" s="41"/>
      <c r="J368" s="10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" customHeight="1">
      <c r="A369" s="19">
        <v>27</v>
      </c>
      <c r="B369" s="5"/>
      <c r="C369" s="17"/>
      <c r="D369" s="93" t="s">
        <v>78</v>
      </c>
      <c r="E369" s="39">
        <v>127500</v>
      </c>
      <c r="F369" s="39">
        <v>0</v>
      </c>
      <c r="G369" s="39">
        <f>F369+E369</f>
        <v>127500</v>
      </c>
      <c r="H369" s="40">
        <f>F369/E369</f>
        <v>0</v>
      </c>
      <c r="I369" s="41"/>
      <c r="J369" s="10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" customHeight="1">
      <c r="A370" s="19">
        <v>28</v>
      </c>
      <c r="B370" s="5"/>
      <c r="C370" s="17"/>
      <c r="D370" s="167" t="s">
        <v>79</v>
      </c>
      <c r="E370" s="168">
        <v>90625</v>
      </c>
      <c r="F370" s="168">
        <v>0</v>
      </c>
      <c r="G370" s="168">
        <f>F370+E370</f>
        <v>90625</v>
      </c>
      <c r="H370" s="169">
        <f>F370/E370</f>
        <v>0</v>
      </c>
      <c r="I370" s="41"/>
      <c r="J370" s="10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" customHeight="1">
      <c r="A371" s="19">
        <v>29</v>
      </c>
      <c r="B371" s="5"/>
      <c r="C371" s="17"/>
      <c r="D371" s="181" t="s">
        <v>188</v>
      </c>
      <c r="E371" s="50"/>
      <c r="F371" s="50"/>
      <c r="G371" s="50"/>
      <c r="H371" s="51"/>
      <c r="I371" s="41"/>
      <c r="J371" s="10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" customHeight="1">
      <c r="A372" s="14"/>
      <c r="B372" s="4" t="s">
        <v>92</v>
      </c>
      <c r="C372" s="22"/>
      <c r="D372" s="174" t="s">
        <v>178</v>
      </c>
      <c r="E372" s="39">
        <v>170000</v>
      </c>
      <c r="F372" s="39">
        <v>0</v>
      </c>
      <c r="G372" s="39">
        <v>170000</v>
      </c>
      <c r="H372" s="40">
        <f>F372/E372</f>
        <v>0</v>
      </c>
      <c r="I372" s="41"/>
      <c r="J372" s="10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" customHeight="1">
      <c r="A373" s="14"/>
      <c r="B373" s="4" t="s">
        <v>93</v>
      </c>
      <c r="C373" s="22"/>
      <c r="D373" s="174" t="s">
        <v>179</v>
      </c>
      <c r="E373" s="39">
        <v>85000</v>
      </c>
      <c r="F373" s="39">
        <v>0</v>
      </c>
      <c r="G373" s="39">
        <v>85000</v>
      </c>
      <c r="H373" s="40">
        <f>F373/E373</f>
        <v>0</v>
      </c>
      <c r="I373" s="41"/>
      <c r="J373" s="10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" customHeight="1">
      <c r="A374" s="14"/>
      <c r="B374" s="4" t="s">
        <v>94</v>
      </c>
      <c r="C374" s="22"/>
      <c r="D374" s="174" t="s">
        <v>180</v>
      </c>
      <c r="E374" s="39">
        <v>42500</v>
      </c>
      <c r="F374" s="39">
        <v>0</v>
      </c>
      <c r="G374" s="39">
        <v>42500</v>
      </c>
      <c r="H374" s="40">
        <f>F374/E374</f>
        <v>0</v>
      </c>
      <c r="I374" s="41"/>
      <c r="J374" s="10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>
      <c r="A375" s="14">
        <v>30</v>
      </c>
      <c r="B375" s="4"/>
      <c r="C375" s="22"/>
      <c r="D375" s="181" t="s">
        <v>189</v>
      </c>
      <c r="E375" s="50"/>
      <c r="F375" s="50"/>
      <c r="G375" s="50"/>
      <c r="H375" s="51"/>
      <c r="I375" s="41"/>
      <c r="J375" s="10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>
      <c r="A376" s="14"/>
      <c r="B376" s="4" t="s">
        <v>92</v>
      </c>
      <c r="C376" s="22"/>
      <c r="D376" s="174" t="s">
        <v>185</v>
      </c>
      <c r="E376" s="39">
        <v>255000</v>
      </c>
      <c r="F376" s="39">
        <v>0</v>
      </c>
      <c r="G376" s="39">
        <v>255000</v>
      </c>
      <c r="H376" s="40">
        <f>F376/E376</f>
        <v>0</v>
      </c>
      <c r="I376" s="41"/>
      <c r="J376" s="10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" customHeight="1">
      <c r="A377" s="14"/>
      <c r="B377" s="4" t="s">
        <v>93</v>
      </c>
      <c r="C377" s="22"/>
      <c r="D377" s="174" t="s">
        <v>186</v>
      </c>
      <c r="E377" s="39">
        <v>127500</v>
      </c>
      <c r="F377" s="39">
        <v>0</v>
      </c>
      <c r="G377" s="39">
        <v>127500</v>
      </c>
      <c r="H377" s="40">
        <f>F377/E377</f>
        <v>0</v>
      </c>
      <c r="I377" s="41"/>
      <c r="J377" s="10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" customHeight="1">
      <c r="A378" s="14"/>
      <c r="B378" s="4" t="s">
        <v>94</v>
      </c>
      <c r="C378" s="22"/>
      <c r="D378" s="174" t="s">
        <v>9</v>
      </c>
      <c r="E378" s="39">
        <v>90625</v>
      </c>
      <c r="F378" s="39">
        <v>0</v>
      </c>
      <c r="G378" s="39">
        <v>90625</v>
      </c>
      <c r="H378" s="40">
        <f>F378/E378</f>
        <v>0</v>
      </c>
      <c r="I378" s="41"/>
      <c r="J378" s="10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" customHeight="1">
      <c r="A379" s="19"/>
      <c r="B379" s="178" t="s">
        <v>95</v>
      </c>
      <c r="C379" s="199"/>
      <c r="D379" s="200" t="s">
        <v>187</v>
      </c>
      <c r="E379" s="201">
        <v>45313</v>
      </c>
      <c r="F379" s="201">
        <v>0</v>
      </c>
      <c r="G379" s="201">
        <v>45313</v>
      </c>
      <c r="H379" s="202">
        <f>F379/E379</f>
        <v>0</v>
      </c>
      <c r="I379" s="41"/>
      <c r="J379" s="10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" customHeight="1">
      <c r="A380" s="19"/>
      <c r="B380" s="178"/>
      <c r="C380" s="178"/>
      <c r="D380" s="221"/>
      <c r="E380" s="222"/>
      <c r="F380" s="222"/>
      <c r="G380" s="222"/>
      <c r="H380" s="223"/>
      <c r="I380" s="41"/>
      <c r="J380" s="10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" customHeight="1">
      <c r="A381" s="19"/>
      <c r="B381" s="178"/>
      <c r="C381" s="178"/>
      <c r="D381" s="221"/>
      <c r="E381" s="222"/>
      <c r="F381" s="222"/>
      <c r="G381" s="222"/>
      <c r="H381" s="223"/>
      <c r="I381" s="41"/>
      <c r="J381" s="10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" customHeight="1">
      <c r="A382" s="19"/>
      <c r="B382" s="178"/>
      <c r="C382" s="178"/>
      <c r="D382" s="221"/>
      <c r="E382" s="222"/>
      <c r="F382" s="222"/>
      <c r="G382" s="222"/>
      <c r="H382" s="223"/>
      <c r="I382" s="41"/>
      <c r="J382" s="10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" customHeight="1">
      <c r="A383" s="19"/>
      <c r="B383" s="178"/>
      <c r="C383" s="178"/>
      <c r="D383" s="221"/>
      <c r="E383" s="222"/>
      <c r="F383" s="222"/>
      <c r="G383" s="222"/>
      <c r="H383" s="223"/>
      <c r="I383" s="41"/>
      <c r="J383" s="10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" customHeight="1">
      <c r="A384" s="19"/>
      <c r="B384" s="178"/>
      <c r="C384" s="178"/>
      <c r="D384" s="221"/>
      <c r="E384" s="222"/>
      <c r="F384" s="222"/>
      <c r="G384" s="222"/>
      <c r="H384" s="223"/>
      <c r="I384" s="41"/>
      <c r="J384" s="10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" customHeight="1">
      <c r="A385" s="19"/>
      <c r="B385" s="178"/>
      <c r="C385" s="178"/>
      <c r="D385" s="221"/>
      <c r="E385" s="222"/>
      <c r="F385" s="222"/>
      <c r="G385" s="222"/>
      <c r="H385" s="223"/>
      <c r="I385" s="41"/>
      <c r="J385" s="10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" customHeight="1">
      <c r="A386" s="19"/>
      <c r="B386" s="178"/>
      <c r="C386" s="178"/>
      <c r="D386" s="221"/>
      <c r="E386" s="222"/>
      <c r="F386" s="222"/>
      <c r="G386" s="222"/>
      <c r="H386" s="223"/>
      <c r="I386" s="41"/>
      <c r="J386" s="10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" customHeight="1">
      <c r="A387" s="19"/>
      <c r="B387" s="178"/>
      <c r="C387" s="178"/>
      <c r="D387" s="221"/>
      <c r="E387" s="222"/>
      <c r="F387" s="222"/>
      <c r="G387" s="222"/>
      <c r="H387" s="223"/>
      <c r="I387" s="41"/>
      <c r="J387" s="10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" customHeight="1">
      <c r="A388" s="14"/>
      <c r="B388" s="109"/>
      <c r="C388" s="109"/>
      <c r="D388" s="111"/>
      <c r="E388" s="112"/>
      <c r="F388" s="112"/>
      <c r="G388" s="112"/>
      <c r="H388" s="113"/>
      <c r="I388" s="41"/>
      <c r="J388" s="10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4">
        <v>31</v>
      </c>
      <c r="B389" s="4"/>
      <c r="C389" s="11"/>
      <c r="D389" s="101" t="s">
        <v>196</v>
      </c>
      <c r="E389" s="44"/>
      <c r="F389" s="44"/>
      <c r="G389" s="44"/>
      <c r="H389" s="59"/>
      <c r="I389" s="4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>
      <c r="A390" s="19"/>
      <c r="B390" s="292" t="s">
        <v>92</v>
      </c>
      <c r="C390" s="203"/>
      <c r="D390" s="307" t="s">
        <v>197</v>
      </c>
      <c r="E390" s="290">
        <v>0</v>
      </c>
      <c r="F390" s="290">
        <v>0</v>
      </c>
      <c r="G390" s="290">
        <v>50000</v>
      </c>
      <c r="H390" s="280">
        <v>0</v>
      </c>
      <c r="I390" s="47"/>
      <c r="J390" s="52" t="s">
        <v>199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91"/>
      <c r="B391" s="293"/>
      <c r="C391" s="192"/>
      <c r="D391" s="308"/>
      <c r="E391" s="262"/>
      <c r="F391" s="262"/>
      <c r="G391" s="262"/>
      <c r="H391" s="263"/>
      <c r="I391" s="60"/>
      <c r="J391" s="61" t="s">
        <v>200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9"/>
      <c r="B392" s="292" t="s">
        <v>93</v>
      </c>
      <c r="C392" s="203"/>
      <c r="D392" s="309" t="s">
        <v>198</v>
      </c>
      <c r="E392" s="290">
        <v>0</v>
      </c>
      <c r="F392" s="290">
        <v>0</v>
      </c>
      <c r="G392" s="290">
        <v>30000</v>
      </c>
      <c r="H392" s="280">
        <v>0</v>
      </c>
      <c r="I392" s="60"/>
      <c r="J392" s="61" t="s">
        <v>201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16"/>
      <c r="B393" s="293"/>
      <c r="C393" s="187"/>
      <c r="D393" s="310"/>
      <c r="E393" s="291"/>
      <c r="F393" s="291"/>
      <c r="G393" s="291"/>
      <c r="H393" s="281"/>
      <c r="I393" s="58"/>
      <c r="J393" s="20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9">
        <v>32</v>
      </c>
      <c r="B394" s="5"/>
      <c r="C394" s="17"/>
      <c r="D394" s="43" t="s">
        <v>218</v>
      </c>
      <c r="E394" s="44"/>
      <c r="F394" s="44"/>
      <c r="G394" s="44"/>
      <c r="H394" s="59"/>
      <c r="I394" s="4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4"/>
      <c r="B395" s="4" t="s">
        <v>92</v>
      </c>
      <c r="C395" s="11"/>
      <c r="D395" s="206" t="s">
        <v>219</v>
      </c>
      <c r="E395" s="39">
        <v>0</v>
      </c>
      <c r="F395" s="39">
        <v>0</v>
      </c>
      <c r="G395" s="207" t="s">
        <v>220</v>
      </c>
      <c r="H395" s="40">
        <v>0</v>
      </c>
      <c r="I395" s="41"/>
      <c r="J395" s="42" t="s">
        <v>221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4"/>
      <c r="B396" s="4" t="s">
        <v>93</v>
      </c>
      <c r="C396" s="11"/>
      <c r="D396" s="208" t="s">
        <v>222</v>
      </c>
      <c r="E396" s="44"/>
      <c r="F396" s="44"/>
      <c r="G396" s="198"/>
      <c r="H396" s="59"/>
      <c r="I396" s="4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4"/>
      <c r="B397" s="4"/>
      <c r="C397" s="114" t="s">
        <v>103</v>
      </c>
      <c r="D397" s="205" t="s">
        <v>223</v>
      </c>
      <c r="E397" s="39">
        <v>0</v>
      </c>
      <c r="F397" s="39">
        <v>0</v>
      </c>
      <c r="G397" s="207" t="s">
        <v>220</v>
      </c>
      <c r="H397" s="40">
        <v>0</v>
      </c>
      <c r="I397" s="4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4"/>
      <c r="B398" s="4"/>
      <c r="C398" s="176" t="s">
        <v>104</v>
      </c>
      <c r="D398" s="273" t="s">
        <v>224</v>
      </c>
      <c r="E398" s="274"/>
      <c r="F398" s="274"/>
      <c r="G398" s="274"/>
      <c r="H398" s="267"/>
      <c r="I398" s="4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91"/>
      <c r="B399" s="268" t="s">
        <v>94</v>
      </c>
      <c r="C399" s="3"/>
      <c r="D399" s="269" t="s">
        <v>226</v>
      </c>
      <c r="E399" s="262">
        <v>0</v>
      </c>
      <c r="F399" s="262">
        <v>0</v>
      </c>
      <c r="G399" s="262">
        <v>25000</v>
      </c>
      <c r="H399" s="263">
        <v>0</v>
      </c>
      <c r="I399" s="60"/>
      <c r="J399" s="271" t="s">
        <v>225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16"/>
      <c r="B400" s="293"/>
      <c r="C400" s="24"/>
      <c r="D400" s="270"/>
      <c r="E400" s="291"/>
      <c r="F400" s="291"/>
      <c r="G400" s="291"/>
      <c r="H400" s="281"/>
      <c r="I400" s="58"/>
      <c r="J400" s="27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9"/>
      <c r="B401" s="292" t="s">
        <v>95</v>
      </c>
      <c r="C401" s="5"/>
      <c r="D401" s="294" t="s">
        <v>227</v>
      </c>
      <c r="E401" s="290">
        <v>0</v>
      </c>
      <c r="F401" s="290">
        <v>0</v>
      </c>
      <c r="G401" s="278" t="s">
        <v>229</v>
      </c>
      <c r="H401" s="280">
        <v>0</v>
      </c>
      <c r="I401" s="47"/>
      <c r="J401" s="282" t="s">
        <v>228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16"/>
      <c r="B402" s="293"/>
      <c r="C402" s="24"/>
      <c r="D402" s="270"/>
      <c r="E402" s="291"/>
      <c r="F402" s="291"/>
      <c r="G402" s="279"/>
      <c r="H402" s="281"/>
      <c r="I402" s="58"/>
      <c r="J402" s="28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9"/>
      <c r="B403" s="292" t="s">
        <v>109</v>
      </c>
      <c r="C403" s="5"/>
      <c r="D403" s="294" t="s">
        <v>230</v>
      </c>
      <c r="E403" s="290">
        <v>0</v>
      </c>
      <c r="F403" s="290">
        <v>0</v>
      </c>
      <c r="G403" s="278" t="s">
        <v>220</v>
      </c>
      <c r="H403" s="280">
        <v>0</v>
      </c>
      <c r="I403" s="47"/>
      <c r="J403" s="28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16"/>
      <c r="B404" s="293"/>
      <c r="C404" s="24"/>
      <c r="D404" s="270"/>
      <c r="E404" s="291"/>
      <c r="F404" s="291"/>
      <c r="G404" s="279"/>
      <c r="H404" s="281"/>
      <c r="I404" s="58"/>
      <c r="J404" s="28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9"/>
      <c r="B405" s="292" t="s">
        <v>110</v>
      </c>
      <c r="C405" s="5"/>
      <c r="D405" s="294" t="s">
        <v>231</v>
      </c>
      <c r="E405" s="290">
        <v>0</v>
      </c>
      <c r="F405" s="290">
        <v>0</v>
      </c>
      <c r="G405" s="278">
        <v>0</v>
      </c>
      <c r="H405" s="280">
        <v>0</v>
      </c>
      <c r="I405" s="47"/>
      <c r="J405" s="282" t="s">
        <v>232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16"/>
      <c r="B406" s="293"/>
      <c r="C406" s="24"/>
      <c r="D406" s="270"/>
      <c r="E406" s="291"/>
      <c r="F406" s="291"/>
      <c r="G406" s="279"/>
      <c r="H406" s="281"/>
      <c r="I406" s="58"/>
      <c r="J406" s="28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" customHeight="1">
      <c r="A407" s="14"/>
      <c r="B407" s="4" t="s">
        <v>111</v>
      </c>
      <c r="C407" s="11"/>
      <c r="D407" s="206" t="s">
        <v>233</v>
      </c>
      <c r="E407" s="39">
        <v>0</v>
      </c>
      <c r="F407" s="39">
        <v>0</v>
      </c>
      <c r="G407" s="207">
        <v>15000</v>
      </c>
      <c r="H407" s="40">
        <v>0</v>
      </c>
      <c r="I407" s="4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" customHeight="1">
      <c r="A408" s="14"/>
      <c r="B408" s="4" t="s">
        <v>112</v>
      </c>
      <c r="C408" s="11"/>
      <c r="D408" s="206" t="s">
        <v>234</v>
      </c>
      <c r="E408" s="39">
        <v>0</v>
      </c>
      <c r="F408" s="39">
        <v>0</v>
      </c>
      <c r="G408" s="207">
        <v>10000</v>
      </c>
      <c r="H408" s="40">
        <v>0</v>
      </c>
      <c r="I408" s="4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>
      <c r="A409" s="14"/>
      <c r="B409" s="4" t="s">
        <v>172</v>
      </c>
      <c r="C409" s="11"/>
      <c r="D409" s="206" t="s">
        <v>235</v>
      </c>
      <c r="E409" s="39">
        <v>0</v>
      </c>
      <c r="F409" s="39">
        <v>0</v>
      </c>
      <c r="G409" s="207">
        <v>10000</v>
      </c>
      <c r="H409" s="40">
        <v>0</v>
      </c>
      <c r="I409" s="4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>
      <c r="A410" s="14"/>
      <c r="B410" s="4" t="s">
        <v>175</v>
      </c>
      <c r="C410" s="11"/>
      <c r="D410" s="206" t="s">
        <v>236</v>
      </c>
      <c r="E410" s="39">
        <v>0</v>
      </c>
      <c r="F410" s="39">
        <v>0</v>
      </c>
      <c r="G410" s="207">
        <v>10000</v>
      </c>
      <c r="H410" s="40">
        <v>0</v>
      </c>
      <c r="I410" s="4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" customHeight="1">
      <c r="A411" s="14"/>
      <c r="B411" s="4" t="s">
        <v>237</v>
      </c>
      <c r="C411" s="11"/>
      <c r="D411" s="206" t="s">
        <v>238</v>
      </c>
      <c r="E411" s="39">
        <v>0</v>
      </c>
      <c r="F411" s="39">
        <v>0</v>
      </c>
      <c r="G411" s="207">
        <v>20000</v>
      </c>
      <c r="H411" s="40">
        <v>0</v>
      </c>
      <c r="I411" s="4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" customHeight="1">
      <c r="A412" s="14"/>
      <c r="B412" s="4" t="s">
        <v>239</v>
      </c>
      <c r="C412" s="11"/>
      <c r="D412" s="206" t="s">
        <v>240</v>
      </c>
      <c r="E412" s="39">
        <v>0</v>
      </c>
      <c r="F412" s="39">
        <v>0</v>
      </c>
      <c r="G412" s="207">
        <v>15000</v>
      </c>
      <c r="H412" s="40">
        <v>0</v>
      </c>
      <c r="I412" s="4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" customHeight="1">
      <c r="A413" s="14"/>
      <c r="B413" s="4" t="s">
        <v>241</v>
      </c>
      <c r="C413" s="11"/>
      <c r="D413" s="206" t="s">
        <v>242</v>
      </c>
      <c r="E413" s="275" t="s">
        <v>243</v>
      </c>
      <c r="F413" s="276"/>
      <c r="G413" s="276"/>
      <c r="H413" s="277"/>
      <c r="I413" s="41"/>
      <c r="J413" s="42" t="s">
        <v>244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" customHeight="1">
      <c r="A414" s="14"/>
      <c r="B414" s="4" t="s">
        <v>245</v>
      </c>
      <c r="C414" s="11"/>
      <c r="D414" s="206" t="s">
        <v>263</v>
      </c>
      <c r="E414" s="39">
        <v>0</v>
      </c>
      <c r="F414" s="39">
        <v>0</v>
      </c>
      <c r="G414" s="207">
        <v>10000</v>
      </c>
      <c r="H414" s="40">
        <v>0</v>
      </c>
      <c r="I414" s="4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9"/>
      <c r="B415" s="292" t="s">
        <v>246</v>
      </c>
      <c r="C415" s="5"/>
      <c r="D415" s="294" t="s">
        <v>248</v>
      </c>
      <c r="E415" s="284" t="s">
        <v>247</v>
      </c>
      <c r="F415" s="285"/>
      <c r="G415" s="285"/>
      <c r="H415" s="286"/>
      <c r="I415" s="47"/>
      <c r="J415" s="28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16"/>
      <c r="B416" s="293"/>
      <c r="C416" s="24"/>
      <c r="D416" s="270"/>
      <c r="E416" s="287"/>
      <c r="F416" s="288"/>
      <c r="G416" s="288"/>
      <c r="H416" s="289"/>
      <c r="I416" s="58"/>
      <c r="J416" s="28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" customHeight="1">
      <c r="A417" s="14"/>
      <c r="B417" s="4" t="s">
        <v>249</v>
      </c>
      <c r="C417" s="11"/>
      <c r="D417" s="206" t="s">
        <v>250</v>
      </c>
      <c r="E417" s="275" t="s">
        <v>251</v>
      </c>
      <c r="F417" s="276"/>
      <c r="G417" s="276"/>
      <c r="H417" s="277"/>
      <c r="I417" s="4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" customHeight="1">
      <c r="A418" s="14"/>
      <c r="B418" s="4" t="s">
        <v>252</v>
      </c>
      <c r="C418" s="11"/>
      <c r="D418" s="206" t="s">
        <v>253</v>
      </c>
      <c r="E418" s="275" t="s">
        <v>247</v>
      </c>
      <c r="F418" s="276"/>
      <c r="G418" s="276"/>
      <c r="H418" s="277"/>
      <c r="I418" s="4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" customHeight="1">
      <c r="A419" s="14"/>
      <c r="B419" s="4" t="s">
        <v>254</v>
      </c>
      <c r="C419" s="11"/>
      <c r="D419" s="206" t="s">
        <v>255</v>
      </c>
      <c r="E419" s="275" t="s">
        <v>256</v>
      </c>
      <c r="F419" s="276"/>
      <c r="G419" s="276"/>
      <c r="H419" s="277"/>
      <c r="I419" s="4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" customHeight="1">
      <c r="A420" s="14"/>
      <c r="B420" s="4" t="s">
        <v>257</v>
      </c>
      <c r="C420" s="11"/>
      <c r="D420" s="206" t="s">
        <v>258</v>
      </c>
      <c r="E420" s="39">
        <v>0</v>
      </c>
      <c r="F420" s="39">
        <v>0</v>
      </c>
      <c r="G420" s="207">
        <v>200000</v>
      </c>
      <c r="H420" s="40">
        <v>0</v>
      </c>
      <c r="I420" s="4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" customHeight="1">
      <c r="A421" s="14"/>
      <c r="B421" s="4" t="s">
        <v>259</v>
      </c>
      <c r="C421" s="11"/>
      <c r="D421" s="206" t="s">
        <v>260</v>
      </c>
      <c r="E421" s="39">
        <v>0</v>
      </c>
      <c r="F421" s="39">
        <v>0</v>
      </c>
      <c r="G421" s="207">
        <v>5000</v>
      </c>
      <c r="H421" s="40">
        <v>0</v>
      </c>
      <c r="I421" s="4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thickBot="1">
      <c r="A422" s="16">
        <v>33</v>
      </c>
      <c r="B422" s="25"/>
      <c r="C422" s="25"/>
      <c r="D422" s="211" t="s">
        <v>264</v>
      </c>
      <c r="E422" s="78">
        <v>100</v>
      </c>
      <c r="F422" s="78">
        <v>0</v>
      </c>
      <c r="G422" s="212">
        <v>100</v>
      </c>
      <c r="H422" s="79">
        <v>0</v>
      </c>
      <c r="I422" s="80"/>
      <c r="J422" s="8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3"/>
      <c r="B423" s="3"/>
      <c r="C423" s="3"/>
      <c r="D423" s="209"/>
      <c r="E423" s="146"/>
      <c r="F423" s="146"/>
      <c r="G423" s="210"/>
      <c r="H423" s="147"/>
      <c r="I423" s="147"/>
      <c r="J423" s="14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3"/>
      <c r="B424" s="3"/>
      <c r="C424" s="3"/>
      <c r="D424" s="209"/>
      <c r="E424" s="146"/>
      <c r="F424" s="146"/>
      <c r="G424" s="210"/>
      <c r="H424" s="147"/>
      <c r="I424" s="147"/>
      <c r="J424" s="14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3"/>
      <c r="B425" s="3"/>
      <c r="C425" s="3"/>
      <c r="D425" s="209"/>
      <c r="E425" s="146"/>
      <c r="F425" s="146"/>
      <c r="G425" s="210"/>
      <c r="H425" s="147"/>
      <c r="I425" s="147"/>
      <c r="J425" s="14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3"/>
      <c r="B426" s="3"/>
      <c r="C426" s="3"/>
      <c r="D426" s="209"/>
      <c r="E426" s="146"/>
      <c r="F426" s="146"/>
      <c r="G426" s="210"/>
      <c r="H426" s="147"/>
      <c r="I426" s="147"/>
      <c r="J426" s="14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3"/>
      <c r="B427" s="3"/>
      <c r="C427" s="3"/>
      <c r="D427" s="209"/>
      <c r="E427" s="146"/>
      <c r="F427" s="146"/>
      <c r="G427" s="210"/>
      <c r="H427" s="147"/>
      <c r="I427" s="147"/>
      <c r="J427" s="14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3"/>
      <c r="B428" s="3"/>
      <c r="C428" s="3"/>
      <c r="D428" s="209"/>
      <c r="E428" s="146"/>
      <c r="F428" s="146"/>
      <c r="G428" s="210"/>
      <c r="H428" s="147"/>
      <c r="I428" s="147"/>
      <c r="J428" s="14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3"/>
      <c r="B429" s="3"/>
      <c r="C429" s="3"/>
      <c r="D429" s="209"/>
      <c r="E429" s="146"/>
      <c r="F429" s="146"/>
      <c r="G429" s="210"/>
      <c r="H429" s="147"/>
      <c r="I429" s="147"/>
      <c r="J429" s="14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3"/>
      <c r="B430" s="3"/>
      <c r="C430" s="3"/>
      <c r="D430" s="209"/>
      <c r="E430" s="146"/>
      <c r="F430" s="146"/>
      <c r="G430" s="210"/>
      <c r="H430" s="147"/>
      <c r="I430" s="147"/>
      <c r="J430" s="14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3"/>
      <c r="B431" s="3"/>
      <c r="C431" s="3"/>
      <c r="D431" s="209"/>
      <c r="E431" s="146"/>
      <c r="F431" s="146"/>
      <c r="G431" s="210"/>
      <c r="H431" s="147"/>
      <c r="I431" s="147"/>
      <c r="J431" s="14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3"/>
      <c r="B432" s="3"/>
      <c r="C432" s="3"/>
      <c r="D432" s="209"/>
      <c r="E432" s="146"/>
      <c r="F432" s="146"/>
      <c r="G432" s="210"/>
      <c r="H432" s="147"/>
      <c r="I432" s="147"/>
      <c r="J432" s="14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3"/>
      <c r="B433" s="3"/>
      <c r="C433" s="3"/>
      <c r="D433" s="209"/>
      <c r="E433" s="146"/>
      <c r="F433" s="146"/>
      <c r="G433" s="210"/>
      <c r="H433" s="147"/>
      <c r="I433" s="147"/>
      <c r="J433" s="14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8" customHeight="1" thickBot="1">
      <c r="A434" s="302" t="s">
        <v>101</v>
      </c>
      <c r="B434" s="303"/>
      <c r="C434" s="303"/>
      <c r="D434" s="303"/>
      <c r="E434" s="303"/>
      <c r="F434" s="303"/>
      <c r="G434" s="303"/>
      <c r="H434" s="303"/>
      <c r="I434" s="303"/>
      <c r="J434" s="30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4.75" customHeight="1">
      <c r="A435" s="21">
        <v>1</v>
      </c>
      <c r="B435" s="26"/>
      <c r="C435" s="20"/>
      <c r="D435" s="100" t="s">
        <v>60</v>
      </c>
      <c r="E435" s="35">
        <v>300</v>
      </c>
      <c r="F435" s="35">
        <v>200</v>
      </c>
      <c r="G435" s="35">
        <f aca="true" t="shared" si="8" ref="G435:G444">F435+E435</f>
        <v>500</v>
      </c>
      <c r="H435" s="36">
        <f aca="true" t="shared" si="9" ref="H435:H444">F435/E435</f>
        <v>0.6666666666666666</v>
      </c>
      <c r="I435" s="37"/>
      <c r="J435" s="3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4.75" customHeight="1">
      <c r="A436" s="19">
        <v>2</v>
      </c>
      <c r="B436" s="5"/>
      <c r="C436" s="17"/>
      <c r="D436" s="93" t="s">
        <v>61</v>
      </c>
      <c r="E436" s="39">
        <v>200</v>
      </c>
      <c r="F436" s="39">
        <v>100</v>
      </c>
      <c r="G436" s="39">
        <f t="shared" si="8"/>
        <v>300</v>
      </c>
      <c r="H436" s="40">
        <f t="shared" si="9"/>
        <v>0.5</v>
      </c>
      <c r="I436" s="4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4.75" customHeight="1">
      <c r="A437" s="19">
        <v>3</v>
      </c>
      <c r="B437" s="5"/>
      <c r="C437" s="17"/>
      <c r="D437" s="93" t="s">
        <v>62</v>
      </c>
      <c r="E437" s="39">
        <v>25</v>
      </c>
      <c r="F437" s="39">
        <v>75</v>
      </c>
      <c r="G437" s="39">
        <f t="shared" si="8"/>
        <v>100</v>
      </c>
      <c r="H437" s="40">
        <f t="shared" si="9"/>
        <v>3</v>
      </c>
      <c r="I437" s="4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4.75" customHeight="1">
      <c r="A438" s="19">
        <v>4</v>
      </c>
      <c r="B438" s="5"/>
      <c r="C438" s="17"/>
      <c r="D438" s="93" t="s">
        <v>63</v>
      </c>
      <c r="E438" s="39">
        <v>300</v>
      </c>
      <c r="F438" s="39">
        <v>100</v>
      </c>
      <c r="G438" s="39">
        <f t="shared" si="8"/>
        <v>400</v>
      </c>
      <c r="H438" s="40">
        <f t="shared" si="9"/>
        <v>0.3333333333333333</v>
      </c>
      <c r="I438" s="4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4.75" customHeight="1">
      <c r="A439" s="19">
        <v>5</v>
      </c>
      <c r="B439" s="5"/>
      <c r="C439" s="17"/>
      <c r="D439" s="93" t="s">
        <v>64</v>
      </c>
      <c r="E439" s="39">
        <v>300</v>
      </c>
      <c r="F439" s="39">
        <v>100</v>
      </c>
      <c r="G439" s="39">
        <f t="shared" si="8"/>
        <v>400</v>
      </c>
      <c r="H439" s="40">
        <f t="shared" si="9"/>
        <v>0.3333333333333333</v>
      </c>
      <c r="I439" s="4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4.75" customHeight="1">
      <c r="A440" s="19">
        <v>6</v>
      </c>
      <c r="B440" s="5"/>
      <c r="C440" s="17"/>
      <c r="D440" s="93" t="s">
        <v>65</v>
      </c>
      <c r="E440" s="39">
        <v>250</v>
      </c>
      <c r="F440" s="39">
        <v>50</v>
      </c>
      <c r="G440" s="39">
        <f t="shared" si="8"/>
        <v>300</v>
      </c>
      <c r="H440" s="40">
        <f t="shared" si="9"/>
        <v>0.2</v>
      </c>
      <c r="I440" s="4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4.75" customHeight="1">
      <c r="A441" s="19">
        <v>7</v>
      </c>
      <c r="B441" s="5"/>
      <c r="C441" s="17"/>
      <c r="D441" s="93" t="s">
        <v>66</v>
      </c>
      <c r="E441" s="39">
        <v>200</v>
      </c>
      <c r="F441" s="39">
        <v>100</v>
      </c>
      <c r="G441" s="39">
        <f t="shared" si="8"/>
        <v>300</v>
      </c>
      <c r="H441" s="40">
        <f t="shared" si="9"/>
        <v>0.5</v>
      </c>
      <c r="I441" s="4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4.75" customHeight="1">
      <c r="A442" s="19">
        <v>8</v>
      </c>
      <c r="B442" s="5"/>
      <c r="C442" s="17"/>
      <c r="D442" s="93" t="s">
        <v>67</v>
      </c>
      <c r="E442" s="39">
        <v>15</v>
      </c>
      <c r="F442" s="39">
        <v>35</v>
      </c>
      <c r="G442" s="39">
        <f t="shared" si="8"/>
        <v>50</v>
      </c>
      <c r="H442" s="40">
        <f t="shared" si="9"/>
        <v>2.3333333333333335</v>
      </c>
      <c r="I442" s="4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4.75" customHeight="1">
      <c r="A443" s="19">
        <v>9</v>
      </c>
      <c r="B443" s="5"/>
      <c r="C443" s="17"/>
      <c r="D443" s="93" t="s">
        <v>68</v>
      </c>
      <c r="E443" s="39">
        <v>18700</v>
      </c>
      <c r="F443" s="39">
        <v>1300</v>
      </c>
      <c r="G443" s="39">
        <f t="shared" si="8"/>
        <v>20000</v>
      </c>
      <c r="H443" s="40">
        <f t="shared" si="9"/>
        <v>0.06951871657754011</v>
      </c>
      <c r="I443" s="4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4.75" customHeight="1" thickBot="1">
      <c r="A444" s="16">
        <v>10</v>
      </c>
      <c r="B444" s="25"/>
      <c r="C444" s="18"/>
      <c r="D444" s="99" t="s">
        <v>69</v>
      </c>
      <c r="E444" s="78">
        <v>50000</v>
      </c>
      <c r="F444" s="78">
        <v>0</v>
      </c>
      <c r="G444" s="78">
        <f t="shared" si="8"/>
        <v>50000</v>
      </c>
      <c r="H444" s="79">
        <f t="shared" si="9"/>
        <v>0</v>
      </c>
      <c r="I444" s="80"/>
      <c r="J444" s="8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1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37381" ht="12.75">
      <c r="B37381" s="4"/>
    </row>
  </sheetData>
  <mergeCells count="146">
    <mergeCell ref="E246:H246"/>
    <mergeCell ref="E247:H247"/>
    <mergeCell ref="E248:H248"/>
    <mergeCell ref="B244:B245"/>
    <mergeCell ref="D244:D245"/>
    <mergeCell ref="E244:H245"/>
    <mergeCell ref="J244:J245"/>
    <mergeCell ref="G234:G235"/>
    <mergeCell ref="H234:H235"/>
    <mergeCell ref="J234:J235"/>
    <mergeCell ref="E242:H242"/>
    <mergeCell ref="B234:B235"/>
    <mergeCell ref="D234:D235"/>
    <mergeCell ref="E234:E235"/>
    <mergeCell ref="F234:F235"/>
    <mergeCell ref="J229:J230"/>
    <mergeCell ref="B232:B233"/>
    <mergeCell ref="D232:D233"/>
    <mergeCell ref="E232:E233"/>
    <mergeCell ref="F232:F233"/>
    <mergeCell ref="G232:G233"/>
    <mergeCell ref="H232:H233"/>
    <mergeCell ref="J232:J233"/>
    <mergeCell ref="D229:D230"/>
    <mergeCell ref="E229:E230"/>
    <mergeCell ref="F229:F230"/>
    <mergeCell ref="G229:G230"/>
    <mergeCell ref="D226:H226"/>
    <mergeCell ref="H229:H230"/>
    <mergeCell ref="H220:H221"/>
    <mergeCell ref="A258:J258"/>
    <mergeCell ref="B227:B228"/>
    <mergeCell ref="D227:D228"/>
    <mergeCell ref="E227:E228"/>
    <mergeCell ref="F227:F228"/>
    <mergeCell ref="G227:G228"/>
    <mergeCell ref="H227:H228"/>
    <mergeCell ref="J227:J228"/>
    <mergeCell ref="B229:B230"/>
    <mergeCell ref="D220:D221"/>
    <mergeCell ref="E220:E221"/>
    <mergeCell ref="F220:F221"/>
    <mergeCell ref="G220:G221"/>
    <mergeCell ref="J45:J47"/>
    <mergeCell ref="J28:J29"/>
    <mergeCell ref="G7:G8"/>
    <mergeCell ref="J176:J178"/>
    <mergeCell ref="J61:J64"/>
    <mergeCell ref="G50:G53"/>
    <mergeCell ref="J57:J58"/>
    <mergeCell ref="J7:J8"/>
    <mergeCell ref="D6:H6"/>
    <mergeCell ref="A7:C8"/>
    <mergeCell ref="D7:D8"/>
    <mergeCell ref="F7:F8"/>
    <mergeCell ref="F2:H2"/>
    <mergeCell ref="J2:J4"/>
    <mergeCell ref="E2:E4"/>
    <mergeCell ref="A5:J5"/>
    <mergeCell ref="D2:D4"/>
    <mergeCell ref="A2:C4"/>
    <mergeCell ref="J325:J327"/>
    <mergeCell ref="J22:J24"/>
    <mergeCell ref="J50:J53"/>
    <mergeCell ref="H7:H8"/>
    <mergeCell ref="J18:J19"/>
    <mergeCell ref="J80:J82"/>
    <mergeCell ref="J34:J36"/>
    <mergeCell ref="J38:J40"/>
    <mergeCell ref="A70:J70"/>
    <mergeCell ref="E7:E8"/>
    <mergeCell ref="A434:J434"/>
    <mergeCell ref="J329:J331"/>
    <mergeCell ref="J332:J333"/>
    <mergeCell ref="J334:J335"/>
    <mergeCell ref="D390:D391"/>
    <mergeCell ref="D392:D393"/>
    <mergeCell ref="E390:E391"/>
    <mergeCell ref="B401:B402"/>
    <mergeCell ref="H390:H391"/>
    <mergeCell ref="H392:H393"/>
    <mergeCell ref="A285:J285"/>
    <mergeCell ref="J73:J75"/>
    <mergeCell ref="A109:J109"/>
    <mergeCell ref="J111:J113"/>
    <mergeCell ref="J143:J145"/>
    <mergeCell ref="B218:B219"/>
    <mergeCell ref="D218:D219"/>
    <mergeCell ref="G218:G219"/>
    <mergeCell ref="H218:H219"/>
    <mergeCell ref="B220:B221"/>
    <mergeCell ref="J308:J310"/>
    <mergeCell ref="J287:J289"/>
    <mergeCell ref="J77:J79"/>
    <mergeCell ref="A105:C107"/>
    <mergeCell ref="D105:D107"/>
    <mergeCell ref="E105:E107"/>
    <mergeCell ref="F105:H105"/>
    <mergeCell ref="J105:J107"/>
    <mergeCell ref="E218:E219"/>
    <mergeCell ref="F218:F219"/>
    <mergeCell ref="B390:B391"/>
    <mergeCell ref="B392:B393"/>
    <mergeCell ref="F390:F391"/>
    <mergeCell ref="E392:E393"/>
    <mergeCell ref="F392:F393"/>
    <mergeCell ref="G390:G391"/>
    <mergeCell ref="G392:G393"/>
    <mergeCell ref="J338:J341"/>
    <mergeCell ref="J343:J346"/>
    <mergeCell ref="D398:H398"/>
    <mergeCell ref="B399:B400"/>
    <mergeCell ref="D399:D400"/>
    <mergeCell ref="E399:E400"/>
    <mergeCell ref="F399:F400"/>
    <mergeCell ref="G399:G400"/>
    <mergeCell ref="H399:H400"/>
    <mergeCell ref="J399:J400"/>
    <mergeCell ref="J401:J402"/>
    <mergeCell ref="B403:B404"/>
    <mergeCell ref="D403:D404"/>
    <mergeCell ref="E403:E404"/>
    <mergeCell ref="F403:F404"/>
    <mergeCell ref="G403:G404"/>
    <mergeCell ref="H403:H404"/>
    <mergeCell ref="J403:J404"/>
    <mergeCell ref="D401:D402"/>
    <mergeCell ref="H401:H402"/>
    <mergeCell ref="F401:F402"/>
    <mergeCell ref="G401:G402"/>
    <mergeCell ref="B415:B416"/>
    <mergeCell ref="D415:D416"/>
    <mergeCell ref="B405:B406"/>
    <mergeCell ref="E401:E402"/>
    <mergeCell ref="D405:D406"/>
    <mergeCell ref="E405:E406"/>
    <mergeCell ref="F405:F406"/>
    <mergeCell ref="J405:J406"/>
    <mergeCell ref="E413:H413"/>
    <mergeCell ref="J415:J416"/>
    <mergeCell ref="E415:H416"/>
    <mergeCell ref="E418:H418"/>
    <mergeCell ref="E419:H419"/>
    <mergeCell ref="G405:G406"/>
    <mergeCell ref="H405:H406"/>
    <mergeCell ref="E417:H417"/>
  </mergeCells>
  <printOptions/>
  <pageMargins left="0.74" right="0.44" top="0.81" bottom="0.47" header="0.3" footer="0.33"/>
  <pageSetup horizontalDpi="300" verticalDpi="300" orientation="landscape" r:id="rId2"/>
  <headerFooter alignWithMargins="0">
    <oddHeader>&amp;R&amp;UAnx - 'A'
&amp;"Arial,Bold"To NFC no DHA/209/7/Fin dt     Dec 2007
&amp;"Arial,Regular"Rupees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419"/>
  <sheetViews>
    <sheetView showGridLines="0" workbookViewId="0" topLeftCell="A1">
      <selection activeCell="C318" sqref="C318"/>
    </sheetView>
  </sheetViews>
  <sheetFormatPr defaultColWidth="9.140625" defaultRowHeight="12.75"/>
  <cols>
    <col min="1" max="3" width="3.00390625" style="0" customWidth="1"/>
    <col min="4" max="4" width="35.7109375" style="0" customWidth="1"/>
    <col min="5" max="6" width="11.28125" style="0" hidden="1" customWidth="1"/>
    <col min="7" max="7" width="11.421875" style="0" customWidth="1"/>
    <col min="8" max="8" width="11.28125" style="0" hidden="1" customWidth="1"/>
    <col min="9" max="9" width="1.1484375" style="0" customWidth="1"/>
    <col min="10" max="10" width="41.00390625" style="0" customWidth="1"/>
  </cols>
  <sheetData>
    <row r="1" spans="1:28" ht="13.5" thickBot="1">
      <c r="A1" s="1"/>
      <c r="B1" s="1"/>
      <c r="C1" s="1"/>
      <c r="D1" s="1"/>
      <c r="E1" s="1"/>
      <c r="F1" s="1"/>
      <c r="G1" s="1"/>
      <c r="H1" s="1"/>
      <c r="I1" s="1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329" t="s">
        <v>32</v>
      </c>
      <c r="B2" s="330"/>
      <c r="C2" s="371"/>
      <c r="D2" s="326" t="s">
        <v>290</v>
      </c>
      <c r="E2" s="323" t="s">
        <v>1</v>
      </c>
      <c r="F2" s="185" t="s">
        <v>7</v>
      </c>
      <c r="G2" s="368" t="s">
        <v>195</v>
      </c>
      <c r="H2" s="186"/>
      <c r="I2" s="29"/>
      <c r="J2" s="321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297"/>
      <c r="B3" s="296"/>
      <c r="C3" s="372"/>
      <c r="D3" s="327"/>
      <c r="E3" s="324"/>
      <c r="F3" s="30" t="s">
        <v>2</v>
      </c>
      <c r="G3" s="369"/>
      <c r="H3" s="377" t="s">
        <v>4</v>
      </c>
      <c r="I3" s="31"/>
      <c r="J3" s="3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3.5" thickBot="1">
      <c r="A4" s="373"/>
      <c r="B4" s="374"/>
      <c r="C4" s="375"/>
      <c r="D4" s="328"/>
      <c r="E4" s="325"/>
      <c r="F4" s="32"/>
      <c r="G4" s="370"/>
      <c r="H4" s="378"/>
      <c r="I4" s="34"/>
      <c r="J4" s="32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9.5" customHeight="1" thickBot="1">
      <c r="A5" s="313" t="s">
        <v>89</v>
      </c>
      <c r="B5" s="314"/>
      <c r="C5" s="314"/>
      <c r="D5" s="314"/>
      <c r="E5" s="314"/>
      <c r="F5" s="314"/>
      <c r="G5" s="314"/>
      <c r="H5" s="314"/>
      <c r="I5" s="314"/>
      <c r="J5" s="31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2.75">
      <c r="A6" s="13">
        <v>1</v>
      </c>
      <c r="B6" s="23"/>
      <c r="C6" s="10"/>
      <c r="D6" s="195" t="s">
        <v>291</v>
      </c>
      <c r="E6" s="196"/>
      <c r="F6" s="196"/>
      <c r="G6" s="196"/>
      <c r="H6" s="197"/>
      <c r="I6" s="37"/>
      <c r="J6" s="3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2.5" customHeight="1">
      <c r="A7" s="341" t="s">
        <v>92</v>
      </c>
      <c r="B7" s="342"/>
      <c r="C7" s="343"/>
      <c r="D7" s="307" t="s">
        <v>130</v>
      </c>
      <c r="E7" s="316">
        <v>25000</v>
      </c>
      <c r="F7" s="316">
        <v>0</v>
      </c>
      <c r="G7" s="316">
        <v>25000</v>
      </c>
      <c r="H7" s="311">
        <v>0</v>
      </c>
      <c r="I7" s="47"/>
      <c r="J7" s="282" t="s">
        <v>292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4" customHeight="1">
      <c r="A8" s="344"/>
      <c r="B8" s="345"/>
      <c r="C8" s="346"/>
      <c r="D8" s="347"/>
      <c r="E8" s="317"/>
      <c r="F8" s="317"/>
      <c r="G8" s="317"/>
      <c r="H8" s="312"/>
      <c r="I8" s="56"/>
      <c r="J8" s="30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2.5">
      <c r="A9" s="14"/>
      <c r="B9" s="4" t="s">
        <v>93</v>
      </c>
      <c r="C9" s="11"/>
      <c r="D9" s="121" t="s">
        <v>128</v>
      </c>
      <c r="E9" s="122">
        <v>0</v>
      </c>
      <c r="F9" s="122">
        <v>0</v>
      </c>
      <c r="G9" s="122">
        <v>50000</v>
      </c>
      <c r="H9" s="137">
        <v>0</v>
      </c>
      <c r="I9" s="41"/>
      <c r="J9" s="120" t="s">
        <v>131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4"/>
      <c r="B10" s="4" t="s">
        <v>94</v>
      </c>
      <c r="C10" s="11"/>
      <c r="D10" s="7" t="s">
        <v>129</v>
      </c>
      <c r="E10" s="39">
        <v>0</v>
      </c>
      <c r="F10" s="39">
        <v>0</v>
      </c>
      <c r="G10" s="39">
        <v>65000</v>
      </c>
      <c r="H10" s="138">
        <v>0</v>
      </c>
      <c r="I10" s="41"/>
      <c r="J10" s="4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75">
      <c r="A11" s="14">
        <v>2</v>
      </c>
      <c r="B11" s="4"/>
      <c r="C11" s="11"/>
      <c r="D11" s="43" t="s">
        <v>293</v>
      </c>
      <c r="E11" s="44"/>
      <c r="F11" s="44"/>
      <c r="G11" s="44"/>
      <c r="H11" s="45"/>
      <c r="I11" s="45"/>
      <c r="J11" s="4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.75">
      <c r="A12" s="14"/>
      <c r="B12" s="4" t="s">
        <v>92</v>
      </c>
      <c r="C12" s="11"/>
      <c r="D12" s="46" t="s">
        <v>18</v>
      </c>
      <c r="E12" s="39"/>
      <c r="F12" s="39"/>
      <c r="G12" s="39"/>
      <c r="H12" s="40"/>
      <c r="I12" s="41"/>
      <c r="J12" s="4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2.5">
      <c r="A13" s="19"/>
      <c r="B13" s="5"/>
      <c r="C13" s="136" t="s">
        <v>103</v>
      </c>
      <c r="D13" s="133" t="s">
        <v>130</v>
      </c>
      <c r="E13" s="134">
        <v>25000</v>
      </c>
      <c r="F13" s="134">
        <v>25000</v>
      </c>
      <c r="G13" s="134">
        <v>50000</v>
      </c>
      <c r="H13" s="135">
        <v>1</v>
      </c>
      <c r="I13" s="47"/>
      <c r="J13" s="108" t="s">
        <v>166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2.5">
      <c r="A14" s="14"/>
      <c r="B14" s="4"/>
      <c r="C14" s="125" t="s">
        <v>104</v>
      </c>
      <c r="D14" s="121" t="s">
        <v>128</v>
      </c>
      <c r="E14" s="122">
        <v>0</v>
      </c>
      <c r="F14" s="122">
        <v>0</v>
      </c>
      <c r="G14" s="122">
        <v>100000</v>
      </c>
      <c r="H14" s="123">
        <v>0</v>
      </c>
      <c r="I14" s="47"/>
      <c r="J14" s="107" t="s">
        <v>132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 customHeight="1">
      <c r="A15" s="14"/>
      <c r="B15" s="4"/>
      <c r="C15" s="27" t="s">
        <v>105</v>
      </c>
      <c r="D15" s="7" t="s">
        <v>129</v>
      </c>
      <c r="E15" s="39">
        <v>0</v>
      </c>
      <c r="F15" s="39">
        <v>0</v>
      </c>
      <c r="G15" s="39">
        <v>400000</v>
      </c>
      <c r="H15" s="40">
        <v>0</v>
      </c>
      <c r="I15" s="47"/>
      <c r="J15" s="4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4"/>
      <c r="B16" s="4" t="s">
        <v>93</v>
      </c>
      <c r="C16" s="11"/>
      <c r="D16" s="46" t="s">
        <v>73</v>
      </c>
      <c r="E16" s="49"/>
      <c r="F16" s="50"/>
      <c r="G16" s="50"/>
      <c r="H16" s="51"/>
      <c r="I16" s="47"/>
      <c r="J16" s="5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2.5">
      <c r="A17" s="14"/>
      <c r="B17" s="4"/>
      <c r="C17" s="27" t="s">
        <v>103</v>
      </c>
      <c r="D17" s="121" t="s">
        <v>130</v>
      </c>
      <c r="E17" s="153">
        <v>5000</v>
      </c>
      <c r="F17" s="153">
        <v>15000</v>
      </c>
      <c r="G17" s="153">
        <v>20000</v>
      </c>
      <c r="H17" s="123">
        <v>3</v>
      </c>
      <c r="I17" s="41"/>
      <c r="J17" s="120" t="s">
        <v>133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 customHeight="1">
      <c r="A18" s="14"/>
      <c r="B18" s="4"/>
      <c r="C18" s="27" t="s">
        <v>104</v>
      </c>
      <c r="D18" s="7" t="s">
        <v>128</v>
      </c>
      <c r="E18" s="65">
        <v>0</v>
      </c>
      <c r="F18" s="65">
        <v>0</v>
      </c>
      <c r="G18" s="65">
        <v>300000</v>
      </c>
      <c r="H18" s="40"/>
      <c r="I18" s="47"/>
      <c r="J18" s="264" t="s">
        <v>134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 customHeight="1">
      <c r="A19" s="14"/>
      <c r="B19" s="4"/>
      <c r="C19" s="27" t="s">
        <v>105</v>
      </c>
      <c r="D19" s="7" t="s">
        <v>129</v>
      </c>
      <c r="E19" s="65">
        <v>0</v>
      </c>
      <c r="F19" s="65">
        <v>0</v>
      </c>
      <c r="G19" s="65">
        <v>500000</v>
      </c>
      <c r="H19" s="40"/>
      <c r="I19" s="56"/>
      <c r="J19" s="26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3.5" customHeight="1">
      <c r="A20" s="127">
        <v>3</v>
      </c>
      <c r="B20" s="128"/>
      <c r="C20" s="129"/>
      <c r="D20" s="130" t="s">
        <v>21</v>
      </c>
      <c r="E20" s="122">
        <v>0</v>
      </c>
      <c r="F20" s="131">
        <v>0</v>
      </c>
      <c r="G20" s="131">
        <v>0</v>
      </c>
      <c r="H20" s="132">
        <v>0</v>
      </c>
      <c r="I20" s="41"/>
      <c r="J20" s="119" t="s">
        <v>165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 customHeight="1">
      <c r="A21" s="116">
        <v>4</v>
      </c>
      <c r="B21" s="24"/>
      <c r="C21" s="15"/>
      <c r="D21" s="124" t="s">
        <v>23</v>
      </c>
      <c r="E21" s="54"/>
      <c r="F21" s="54"/>
      <c r="G21" s="54"/>
      <c r="H21" s="55"/>
      <c r="I21" s="56"/>
      <c r="J21" s="5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 customHeight="1">
      <c r="A22" s="14"/>
      <c r="B22" s="4" t="s">
        <v>92</v>
      </c>
      <c r="C22" s="11"/>
      <c r="D22" s="7" t="s">
        <v>24</v>
      </c>
      <c r="E22" s="39">
        <v>15000</v>
      </c>
      <c r="F22" s="39">
        <v>0</v>
      </c>
      <c r="G22" s="49"/>
      <c r="H22" s="51"/>
      <c r="I22" s="47"/>
      <c r="J22" s="282" t="s">
        <v>136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4"/>
      <c r="B23" s="4" t="s">
        <v>93</v>
      </c>
      <c r="C23" s="11"/>
      <c r="D23" s="7" t="s">
        <v>25</v>
      </c>
      <c r="E23" s="39">
        <v>30000</v>
      </c>
      <c r="F23" s="39">
        <v>0</v>
      </c>
      <c r="G23" s="67">
        <v>100000</v>
      </c>
      <c r="H23" s="68"/>
      <c r="I23" s="60"/>
      <c r="J23" s="30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4"/>
      <c r="B24" s="4" t="s">
        <v>94</v>
      </c>
      <c r="C24" s="11"/>
      <c r="D24" s="7" t="s">
        <v>26</v>
      </c>
      <c r="E24" s="39">
        <v>20000</v>
      </c>
      <c r="F24" s="39">
        <v>0</v>
      </c>
      <c r="G24" s="53"/>
      <c r="H24" s="55"/>
      <c r="I24" s="56"/>
      <c r="J24" s="3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customHeight="1">
      <c r="A25" s="116">
        <v>5</v>
      </c>
      <c r="B25" s="24"/>
      <c r="C25" s="15"/>
      <c r="D25" s="118" t="s">
        <v>22</v>
      </c>
      <c r="E25" s="54"/>
      <c r="F25" s="54"/>
      <c r="G25" s="54"/>
      <c r="H25" s="58"/>
      <c r="I25" s="58"/>
      <c r="J25" s="5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 customHeight="1">
      <c r="A26" s="14"/>
      <c r="B26" s="4" t="s">
        <v>92</v>
      </c>
      <c r="C26" s="11"/>
      <c r="D26" s="102" t="s">
        <v>139</v>
      </c>
      <c r="E26" s="103"/>
      <c r="F26" s="103"/>
      <c r="G26" s="103"/>
      <c r="H26" s="104"/>
      <c r="I26" s="56"/>
      <c r="J26" s="4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 customHeight="1">
      <c r="A27" s="14"/>
      <c r="B27" s="4"/>
      <c r="C27" s="27" t="s">
        <v>103</v>
      </c>
      <c r="D27" s="64" t="s">
        <v>130</v>
      </c>
      <c r="E27" s="39">
        <v>75000</v>
      </c>
      <c r="F27" s="39">
        <v>25000</v>
      </c>
      <c r="G27" s="39">
        <v>100000</v>
      </c>
      <c r="H27" s="40">
        <v>0.3333333333333333</v>
      </c>
      <c r="I27" s="41"/>
      <c r="J27" s="42" t="s">
        <v>80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 customHeight="1">
      <c r="A28" s="14"/>
      <c r="B28" s="4"/>
      <c r="C28" s="27" t="s">
        <v>104</v>
      </c>
      <c r="D28" s="7" t="s">
        <v>128</v>
      </c>
      <c r="E28" s="39"/>
      <c r="F28" s="39"/>
      <c r="G28" s="39">
        <v>200000</v>
      </c>
      <c r="H28" s="40"/>
      <c r="I28" s="47"/>
      <c r="J28" s="282" t="s">
        <v>138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 customHeight="1">
      <c r="A29" s="14"/>
      <c r="B29" s="4"/>
      <c r="C29" s="27" t="s">
        <v>105</v>
      </c>
      <c r="D29" s="7" t="s">
        <v>129</v>
      </c>
      <c r="E29" s="39"/>
      <c r="F29" s="39"/>
      <c r="G29" s="39">
        <v>200000</v>
      </c>
      <c r="H29" s="40"/>
      <c r="I29" s="56"/>
      <c r="J29" s="30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customHeight="1">
      <c r="A30" s="116"/>
      <c r="B30" s="24" t="s">
        <v>93</v>
      </c>
      <c r="C30" s="15"/>
      <c r="D30" s="102" t="s">
        <v>140</v>
      </c>
      <c r="E30" s="103"/>
      <c r="F30" s="103"/>
      <c r="G30" s="103"/>
      <c r="H30" s="104"/>
      <c r="I30" s="56"/>
      <c r="J30" s="5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2.5">
      <c r="A31" s="14"/>
      <c r="B31" s="4"/>
      <c r="C31" s="125" t="s">
        <v>103</v>
      </c>
      <c r="D31" s="126" t="s">
        <v>130</v>
      </c>
      <c r="E31" s="122">
        <v>25000</v>
      </c>
      <c r="F31" s="122">
        <v>25000</v>
      </c>
      <c r="G31" s="122">
        <v>50000</v>
      </c>
      <c r="H31" s="123">
        <v>1</v>
      </c>
      <c r="I31" s="41"/>
      <c r="J31" s="119" t="s">
        <v>163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4"/>
      <c r="B32" s="4"/>
      <c r="C32" s="11"/>
      <c r="D32" s="173" t="s">
        <v>141</v>
      </c>
      <c r="E32" s="44"/>
      <c r="F32" s="44"/>
      <c r="G32" s="44"/>
      <c r="H32" s="59"/>
      <c r="I32" s="41"/>
      <c r="J32" s="4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16">
        <v>6</v>
      </c>
      <c r="B33" s="24"/>
      <c r="C33" s="15"/>
      <c r="D33" s="118" t="s">
        <v>158</v>
      </c>
      <c r="E33" s="54"/>
      <c r="F33" s="54"/>
      <c r="G33" s="54"/>
      <c r="H33" s="58"/>
      <c r="I33" s="58"/>
      <c r="J33" s="5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4"/>
      <c r="B34" s="4" t="s">
        <v>92</v>
      </c>
      <c r="C34" s="11"/>
      <c r="D34" s="7" t="s">
        <v>130</v>
      </c>
      <c r="E34" s="39">
        <v>30000</v>
      </c>
      <c r="F34" s="39">
        <v>5000</v>
      </c>
      <c r="G34" s="39">
        <v>35000</v>
      </c>
      <c r="H34" s="40">
        <v>0.16666666666666666</v>
      </c>
      <c r="I34" s="47"/>
      <c r="J34" s="264" t="s">
        <v>294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4"/>
      <c r="B35" s="4" t="s">
        <v>93</v>
      </c>
      <c r="C35" s="11"/>
      <c r="D35" s="7" t="s">
        <v>128</v>
      </c>
      <c r="E35" s="39">
        <v>0</v>
      </c>
      <c r="F35" s="39">
        <v>0</v>
      </c>
      <c r="G35" s="39">
        <v>50000</v>
      </c>
      <c r="H35" s="40">
        <v>0</v>
      </c>
      <c r="I35" s="60"/>
      <c r="J35" s="27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4"/>
      <c r="B36" s="4" t="s">
        <v>94</v>
      </c>
      <c r="C36" s="11"/>
      <c r="D36" s="7" t="s">
        <v>129</v>
      </c>
      <c r="E36" s="39">
        <v>0</v>
      </c>
      <c r="F36" s="39">
        <v>0</v>
      </c>
      <c r="G36" s="39">
        <v>50000</v>
      </c>
      <c r="H36" s="40">
        <v>0</v>
      </c>
      <c r="I36" s="56"/>
      <c r="J36" s="26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2.75">
      <c r="A37" s="14">
        <v>7</v>
      </c>
      <c r="B37" s="4"/>
      <c r="C37" s="22"/>
      <c r="D37" s="43" t="s">
        <v>19</v>
      </c>
      <c r="E37" s="44"/>
      <c r="F37" s="44"/>
      <c r="G37" s="44"/>
      <c r="H37" s="59"/>
      <c r="I37" s="41"/>
      <c r="J37" s="4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2.75">
      <c r="A38" s="14"/>
      <c r="B38" s="4" t="s">
        <v>92</v>
      </c>
      <c r="C38" s="22"/>
      <c r="D38" s="7" t="s">
        <v>130</v>
      </c>
      <c r="E38" s="39">
        <v>15000</v>
      </c>
      <c r="F38" s="39">
        <v>15000</v>
      </c>
      <c r="G38" s="39">
        <v>30000</v>
      </c>
      <c r="H38" s="40">
        <v>0.3333333333333333</v>
      </c>
      <c r="I38" s="47"/>
      <c r="J38" s="264" t="s">
        <v>159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2.75">
      <c r="A39" s="14"/>
      <c r="B39" s="4" t="s">
        <v>93</v>
      </c>
      <c r="C39" s="22"/>
      <c r="D39" s="7" t="s">
        <v>70</v>
      </c>
      <c r="E39" s="39">
        <v>0</v>
      </c>
      <c r="F39" s="39">
        <v>0</v>
      </c>
      <c r="G39" s="39">
        <v>40000</v>
      </c>
      <c r="H39" s="40">
        <v>0</v>
      </c>
      <c r="I39" s="60"/>
      <c r="J39" s="27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2.75">
      <c r="A40" s="14"/>
      <c r="B40" s="4" t="s">
        <v>94</v>
      </c>
      <c r="C40" s="22"/>
      <c r="D40" s="7" t="s">
        <v>71</v>
      </c>
      <c r="E40" s="39">
        <v>0</v>
      </c>
      <c r="F40" s="39">
        <v>0</v>
      </c>
      <c r="G40" s="39">
        <v>50000</v>
      </c>
      <c r="H40" s="40">
        <v>0</v>
      </c>
      <c r="I40" s="56"/>
      <c r="J40" s="26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4">
        <v>8</v>
      </c>
      <c r="B41" s="4"/>
      <c r="C41" s="22"/>
      <c r="D41" s="71" t="s">
        <v>144</v>
      </c>
      <c r="E41" s="44"/>
      <c r="F41" s="44"/>
      <c r="G41" s="44"/>
      <c r="H41" s="59"/>
      <c r="I41" s="41"/>
      <c r="J41" s="4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4"/>
      <c r="B42" s="4" t="s">
        <v>92</v>
      </c>
      <c r="C42" s="22"/>
      <c r="D42" s="7" t="s">
        <v>130</v>
      </c>
      <c r="E42" s="39">
        <v>5000</v>
      </c>
      <c r="F42" s="39">
        <v>0</v>
      </c>
      <c r="G42" s="39">
        <v>5000</v>
      </c>
      <c r="H42" s="40">
        <v>0</v>
      </c>
      <c r="I42" s="41"/>
      <c r="J42" s="42" t="s">
        <v>145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4"/>
      <c r="B43" s="4" t="s">
        <v>93</v>
      </c>
      <c r="C43" s="22"/>
      <c r="D43" s="7" t="s">
        <v>71</v>
      </c>
      <c r="E43" s="39">
        <v>0</v>
      </c>
      <c r="F43" s="39">
        <v>0</v>
      </c>
      <c r="G43" s="39">
        <v>10000</v>
      </c>
      <c r="H43" s="40">
        <v>0</v>
      </c>
      <c r="I43" s="41"/>
      <c r="J43" s="4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4">
        <v>9</v>
      </c>
      <c r="B44" s="4"/>
      <c r="C44" s="22"/>
      <c r="D44" s="154" t="s">
        <v>173</v>
      </c>
      <c r="E44" s="112"/>
      <c r="F44" s="112"/>
      <c r="G44" s="112"/>
      <c r="H44" s="113"/>
      <c r="I44" s="155"/>
      <c r="J44" s="15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4"/>
      <c r="B45" s="4" t="s">
        <v>92</v>
      </c>
      <c r="C45" s="22"/>
      <c r="D45" s="64" t="s">
        <v>130</v>
      </c>
      <c r="E45" s="65">
        <v>15000</v>
      </c>
      <c r="F45" s="65">
        <v>0</v>
      </c>
      <c r="G45" s="65">
        <v>15000</v>
      </c>
      <c r="H45" s="66">
        <v>0.3333333333333333</v>
      </c>
      <c r="I45" s="85"/>
      <c r="J45" s="348" t="s">
        <v>174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4"/>
      <c r="B46" s="4" t="s">
        <v>93</v>
      </c>
      <c r="C46" s="22"/>
      <c r="D46" s="64" t="s">
        <v>70</v>
      </c>
      <c r="E46" s="65">
        <v>0</v>
      </c>
      <c r="F46" s="65">
        <v>0</v>
      </c>
      <c r="G46" s="65">
        <v>60000</v>
      </c>
      <c r="H46" s="66">
        <v>0</v>
      </c>
      <c r="I46" s="86"/>
      <c r="J46" s="34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 thickBot="1">
      <c r="A47" s="16"/>
      <c r="B47" s="25" t="s">
        <v>94</v>
      </c>
      <c r="C47" s="194"/>
      <c r="D47" s="379" t="s">
        <v>71</v>
      </c>
      <c r="E47" s="158">
        <v>0</v>
      </c>
      <c r="F47" s="158">
        <v>0</v>
      </c>
      <c r="G47" s="158">
        <v>90000</v>
      </c>
      <c r="H47" s="159">
        <v>0</v>
      </c>
      <c r="I47" s="380"/>
      <c r="J47" s="38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 customHeight="1">
      <c r="A48" s="116">
        <v>10</v>
      </c>
      <c r="B48" s="24"/>
      <c r="C48" s="15"/>
      <c r="D48" s="190" t="s">
        <v>27</v>
      </c>
      <c r="E48" s="106">
        <v>10000</v>
      </c>
      <c r="F48" s="106">
        <v>90000</v>
      </c>
      <c r="G48" s="106">
        <v>100000</v>
      </c>
      <c r="H48" s="163">
        <v>9</v>
      </c>
      <c r="I48" s="56"/>
      <c r="J48" s="57" t="s">
        <v>136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>
      <c r="A49" s="116">
        <v>11</v>
      </c>
      <c r="B49" s="24"/>
      <c r="C49" s="15"/>
      <c r="D49" s="382" t="s">
        <v>97</v>
      </c>
      <c r="E49" s="54"/>
      <c r="F49" s="54"/>
      <c r="G49" s="54"/>
      <c r="H49" s="188"/>
      <c r="I49" s="53"/>
      <c r="J49" s="57" t="s">
        <v>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 customHeight="1">
      <c r="A50" s="14"/>
      <c r="B50" s="4" t="s">
        <v>92</v>
      </c>
      <c r="C50" s="11"/>
      <c r="D50" s="7" t="s">
        <v>10</v>
      </c>
      <c r="E50" s="39">
        <v>4000</v>
      </c>
      <c r="F50" s="39">
        <v>0</v>
      </c>
      <c r="G50" s="351">
        <v>5000</v>
      </c>
      <c r="H50" s="74"/>
      <c r="I50" s="47"/>
      <c r="J50" s="282" t="s">
        <v>137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customHeight="1">
      <c r="A51" s="14"/>
      <c r="B51" s="4" t="s">
        <v>93</v>
      </c>
      <c r="C51" s="11"/>
      <c r="D51" s="7" t="s">
        <v>28</v>
      </c>
      <c r="E51" s="39">
        <v>3000</v>
      </c>
      <c r="F51" s="39">
        <v>0</v>
      </c>
      <c r="G51" s="352"/>
      <c r="H51" s="75"/>
      <c r="I51" s="60"/>
      <c r="J51" s="30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>
      <c r="A52" s="14"/>
      <c r="B52" s="4" t="s">
        <v>94</v>
      </c>
      <c r="C52" s="11"/>
      <c r="D52" s="7" t="s">
        <v>29</v>
      </c>
      <c r="E52" s="39">
        <v>5000</v>
      </c>
      <c r="F52" s="39">
        <v>0</v>
      </c>
      <c r="G52" s="352"/>
      <c r="H52" s="75"/>
      <c r="I52" s="60"/>
      <c r="J52" s="30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>
      <c r="A53" s="14"/>
      <c r="B53" s="4" t="s">
        <v>95</v>
      </c>
      <c r="C53" s="11"/>
      <c r="D53" s="7" t="s">
        <v>30</v>
      </c>
      <c r="E53" s="39">
        <v>3000</v>
      </c>
      <c r="F53" s="39">
        <v>0</v>
      </c>
      <c r="G53" s="353"/>
      <c r="H53" s="76"/>
      <c r="I53" s="56"/>
      <c r="J53" s="30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4">
        <v>12</v>
      </c>
      <c r="B54" s="4"/>
      <c r="C54" s="11"/>
      <c r="D54" s="70" t="s">
        <v>31</v>
      </c>
      <c r="E54" s="39">
        <v>5000</v>
      </c>
      <c r="F54" s="39">
        <v>500</v>
      </c>
      <c r="G54" s="39">
        <v>5500</v>
      </c>
      <c r="H54" s="40">
        <v>0.1</v>
      </c>
      <c r="I54" s="41"/>
      <c r="J54" s="42" t="s">
        <v>143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>
      <c r="A55" s="116">
        <v>13</v>
      </c>
      <c r="B55" s="24"/>
      <c r="C55" s="15"/>
      <c r="D55" s="117" t="s">
        <v>72</v>
      </c>
      <c r="E55" s="103"/>
      <c r="F55" s="103"/>
      <c r="G55" s="103"/>
      <c r="H55" s="104"/>
      <c r="I55" s="56"/>
      <c r="J55" s="6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>
      <c r="A56" s="14"/>
      <c r="B56" s="4" t="s">
        <v>92</v>
      </c>
      <c r="C56" s="11"/>
      <c r="D56" s="64" t="s">
        <v>130</v>
      </c>
      <c r="E56" s="65">
        <v>2000</v>
      </c>
      <c r="F56" s="65">
        <v>0</v>
      </c>
      <c r="G56" s="65">
        <v>2000</v>
      </c>
      <c r="H56" s="66">
        <v>0</v>
      </c>
      <c r="I56" s="41"/>
      <c r="J56" s="119" t="s">
        <v>135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 customHeight="1">
      <c r="A57" s="14"/>
      <c r="B57" s="4" t="s">
        <v>93</v>
      </c>
      <c r="C57" s="11"/>
      <c r="D57" s="7" t="s">
        <v>128</v>
      </c>
      <c r="E57" s="39">
        <v>0</v>
      </c>
      <c r="F57" s="39">
        <v>0</v>
      </c>
      <c r="G57" s="39">
        <v>20000</v>
      </c>
      <c r="H57" s="40"/>
      <c r="I57" s="47"/>
      <c r="J57" s="35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4"/>
      <c r="B58" s="4" t="s">
        <v>94</v>
      </c>
      <c r="C58" s="11"/>
      <c r="D58" s="7" t="s">
        <v>129</v>
      </c>
      <c r="E58" s="39">
        <v>0</v>
      </c>
      <c r="F58" s="39">
        <v>0</v>
      </c>
      <c r="G58" s="39">
        <v>26000</v>
      </c>
      <c r="H58" s="40"/>
      <c r="I58" s="56"/>
      <c r="J58" s="37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>
      <c r="A59" s="14">
        <v>14</v>
      </c>
      <c r="B59" s="4"/>
      <c r="C59" s="11"/>
      <c r="D59" s="71" t="s">
        <v>40</v>
      </c>
      <c r="E59" s="44"/>
      <c r="F59" s="44"/>
      <c r="G59" s="44"/>
      <c r="H59" s="59"/>
      <c r="I59" s="41"/>
      <c r="J59" s="4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>
      <c r="A60" s="14"/>
      <c r="B60" s="4" t="s">
        <v>92</v>
      </c>
      <c r="C60" s="11"/>
      <c r="D60" s="175" t="s">
        <v>182</v>
      </c>
      <c r="E60" s="44"/>
      <c r="F60" s="44"/>
      <c r="G60" s="44"/>
      <c r="H60" s="59"/>
      <c r="I60" s="47"/>
      <c r="J60" s="5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 customHeight="1">
      <c r="A61" s="14"/>
      <c r="B61" s="4"/>
      <c r="C61" s="27" t="s">
        <v>103</v>
      </c>
      <c r="D61" s="7" t="s">
        <v>130</v>
      </c>
      <c r="E61" s="39">
        <v>35000</v>
      </c>
      <c r="F61" s="39">
        <v>5000</v>
      </c>
      <c r="G61" s="39">
        <v>40000</v>
      </c>
      <c r="H61" s="40">
        <v>0.14285714285714285</v>
      </c>
      <c r="I61" s="47"/>
      <c r="J61" s="264" t="s">
        <v>142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>
      <c r="A62" s="14"/>
      <c r="B62" s="4"/>
      <c r="C62" s="27" t="s">
        <v>104</v>
      </c>
      <c r="D62" s="7" t="s">
        <v>70</v>
      </c>
      <c r="E62" s="39">
        <v>0</v>
      </c>
      <c r="F62" s="39">
        <v>0</v>
      </c>
      <c r="G62" s="39">
        <v>50000</v>
      </c>
      <c r="H62" s="40">
        <v>0</v>
      </c>
      <c r="I62" s="60"/>
      <c r="J62" s="27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 customHeight="1">
      <c r="A63" s="14"/>
      <c r="B63" s="4"/>
      <c r="C63" s="27" t="s">
        <v>105</v>
      </c>
      <c r="D63" s="7" t="s">
        <v>71</v>
      </c>
      <c r="E63" s="39">
        <v>0</v>
      </c>
      <c r="F63" s="39">
        <v>0</v>
      </c>
      <c r="G63" s="39">
        <v>75000</v>
      </c>
      <c r="H63" s="40">
        <v>0</v>
      </c>
      <c r="I63" s="60"/>
      <c r="J63" s="27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 customHeight="1">
      <c r="A64" s="14"/>
      <c r="B64" s="4" t="s">
        <v>93</v>
      </c>
      <c r="C64" s="176"/>
      <c r="D64" s="177" t="s">
        <v>183</v>
      </c>
      <c r="E64" s="39">
        <v>5000</v>
      </c>
      <c r="F64" s="39">
        <v>0</v>
      </c>
      <c r="G64" s="39">
        <v>5000</v>
      </c>
      <c r="H64" s="40">
        <v>0</v>
      </c>
      <c r="I64" s="56"/>
      <c r="J64" s="26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 customHeight="1">
      <c r="A65" s="14">
        <v>15</v>
      </c>
      <c r="B65" s="4"/>
      <c r="C65" s="22"/>
      <c r="D65" s="2" t="s">
        <v>114</v>
      </c>
      <c r="E65" s="39">
        <v>200</v>
      </c>
      <c r="F65" s="39">
        <v>0</v>
      </c>
      <c r="G65" s="39">
        <v>200</v>
      </c>
      <c r="H65" s="40">
        <v>0</v>
      </c>
      <c r="I65" s="4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 customHeight="1" thickBot="1">
      <c r="A66" s="9">
        <v>16</v>
      </c>
      <c r="B66" s="12"/>
      <c r="C66" s="12"/>
      <c r="D66" s="77" t="s">
        <v>41</v>
      </c>
      <c r="E66" s="78">
        <v>500</v>
      </c>
      <c r="F66" s="78">
        <v>0</v>
      </c>
      <c r="G66" s="78">
        <v>500</v>
      </c>
      <c r="H66" s="79">
        <v>0</v>
      </c>
      <c r="I66" s="80"/>
      <c r="J66" s="8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26"/>
      <c r="B67" s="26"/>
      <c r="C67" s="26"/>
      <c r="D67" s="26"/>
      <c r="E67" s="62"/>
      <c r="F67" s="62"/>
      <c r="G67" s="62"/>
      <c r="H67" s="63"/>
      <c r="I67" s="63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3"/>
      <c r="B68" s="3"/>
      <c r="C68" s="3"/>
      <c r="D68" s="3"/>
      <c r="E68" s="146"/>
      <c r="F68" s="146"/>
      <c r="G68" s="146"/>
      <c r="H68" s="147"/>
      <c r="I68" s="147"/>
      <c r="J68" s="146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3"/>
      <c r="B69" s="3"/>
      <c r="C69" s="3"/>
      <c r="D69" s="3"/>
      <c r="E69" s="146"/>
      <c r="F69" s="146"/>
      <c r="G69" s="146"/>
      <c r="H69" s="147"/>
      <c r="I69" s="147"/>
      <c r="J69" s="14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3"/>
      <c r="B70" s="3"/>
      <c r="C70" s="3"/>
      <c r="D70" s="3"/>
      <c r="E70" s="146"/>
      <c r="F70" s="146"/>
      <c r="G70" s="146"/>
      <c r="H70" s="147"/>
      <c r="I70" s="147"/>
      <c r="J70" s="146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3"/>
      <c r="B71" s="3"/>
      <c r="C71" s="3"/>
      <c r="D71" s="3"/>
      <c r="E71" s="146"/>
      <c r="F71" s="146"/>
      <c r="G71" s="146"/>
      <c r="H71" s="147"/>
      <c r="I71" s="147"/>
      <c r="J71" s="146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3"/>
      <c r="B72" s="3"/>
      <c r="C72" s="3"/>
      <c r="D72" s="3"/>
      <c r="E72" s="146"/>
      <c r="F72" s="146"/>
      <c r="G72" s="146"/>
      <c r="H72" s="147"/>
      <c r="I72" s="147"/>
      <c r="J72" s="14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3"/>
      <c r="B73" s="3"/>
      <c r="C73" s="3"/>
      <c r="D73" s="3"/>
      <c r="E73" s="146"/>
      <c r="F73" s="146"/>
      <c r="G73" s="146"/>
      <c r="H73" s="147"/>
      <c r="I73" s="147"/>
      <c r="J73" s="146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3"/>
      <c r="B74" s="3"/>
      <c r="C74" s="3"/>
      <c r="D74" s="3"/>
      <c r="E74" s="146"/>
      <c r="F74" s="146"/>
      <c r="G74" s="146"/>
      <c r="H74" s="147"/>
      <c r="I74" s="147"/>
      <c r="J74" s="146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3"/>
      <c r="B75" s="3"/>
      <c r="C75" s="3"/>
      <c r="D75" s="3"/>
      <c r="E75" s="146"/>
      <c r="F75" s="146"/>
      <c r="G75" s="146"/>
      <c r="H75" s="147"/>
      <c r="I75" s="147"/>
      <c r="J75" s="146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3"/>
      <c r="B76" s="3"/>
      <c r="C76" s="3"/>
      <c r="D76" s="3"/>
      <c r="E76" s="146"/>
      <c r="F76" s="146"/>
      <c r="G76" s="146"/>
      <c r="H76" s="147"/>
      <c r="I76" s="147"/>
      <c r="J76" s="14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3"/>
      <c r="B77" s="3"/>
      <c r="C77" s="3"/>
      <c r="D77" s="3"/>
      <c r="E77" s="146"/>
      <c r="F77" s="146"/>
      <c r="G77" s="146"/>
      <c r="H77" s="147"/>
      <c r="I77" s="147"/>
      <c r="J77" s="146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3"/>
      <c r="B78" s="3"/>
      <c r="C78" s="3"/>
      <c r="D78" s="3"/>
      <c r="E78" s="146"/>
      <c r="F78" s="146"/>
      <c r="G78" s="146"/>
      <c r="H78" s="147"/>
      <c r="I78" s="147"/>
      <c r="J78" s="146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3"/>
      <c r="B79" s="3"/>
      <c r="C79" s="3"/>
      <c r="D79" s="3"/>
      <c r="E79" s="146"/>
      <c r="F79" s="146"/>
      <c r="G79" s="146"/>
      <c r="H79" s="147"/>
      <c r="I79" s="147"/>
      <c r="J79" s="14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3"/>
      <c r="B80" s="3"/>
      <c r="C80" s="3"/>
      <c r="D80" s="3"/>
      <c r="E80" s="146"/>
      <c r="F80" s="146"/>
      <c r="G80" s="146"/>
      <c r="H80" s="147"/>
      <c r="I80" s="147"/>
      <c r="J80" s="146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3"/>
      <c r="B81" s="3"/>
      <c r="C81" s="3"/>
      <c r="D81" s="3"/>
      <c r="E81" s="146"/>
      <c r="F81" s="146"/>
      <c r="G81" s="146"/>
      <c r="H81" s="147"/>
      <c r="I81" s="147"/>
      <c r="J81" s="146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3"/>
      <c r="B82" s="3"/>
      <c r="C82" s="3"/>
      <c r="D82" s="3"/>
      <c r="E82" s="146"/>
      <c r="F82" s="146"/>
      <c r="G82" s="146"/>
      <c r="H82" s="147"/>
      <c r="I82" s="147"/>
      <c r="J82" s="146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3"/>
      <c r="B83" s="3"/>
      <c r="C83" s="3"/>
      <c r="D83" s="3"/>
      <c r="E83" s="146"/>
      <c r="F83" s="146"/>
      <c r="G83" s="146"/>
      <c r="H83" s="147"/>
      <c r="I83" s="147"/>
      <c r="J83" s="14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3"/>
      <c r="B84" s="3"/>
      <c r="C84" s="3"/>
      <c r="D84" s="3"/>
      <c r="E84" s="146"/>
      <c r="F84" s="146"/>
      <c r="G84" s="146"/>
      <c r="H84" s="147"/>
      <c r="I84" s="147"/>
      <c r="J84" s="146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3"/>
      <c r="B85" s="3"/>
      <c r="C85" s="3"/>
      <c r="D85" s="3"/>
      <c r="E85" s="146"/>
      <c r="F85" s="146"/>
      <c r="G85" s="146"/>
      <c r="H85" s="147"/>
      <c r="I85" s="147"/>
      <c r="J85" s="146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3"/>
      <c r="B86" s="3"/>
      <c r="C86" s="3"/>
      <c r="D86" s="3"/>
      <c r="E86" s="146"/>
      <c r="F86" s="146"/>
      <c r="G86" s="146"/>
      <c r="H86" s="147"/>
      <c r="I86" s="147"/>
      <c r="J86" s="146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3"/>
      <c r="B87" s="3"/>
      <c r="C87" s="3"/>
      <c r="D87" s="3"/>
      <c r="E87" s="146"/>
      <c r="F87" s="146"/>
      <c r="G87" s="146"/>
      <c r="H87" s="147"/>
      <c r="I87" s="147"/>
      <c r="J87" s="146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3"/>
      <c r="B88" s="3"/>
      <c r="C88" s="3"/>
      <c r="D88" s="3"/>
      <c r="E88" s="146"/>
      <c r="F88" s="146"/>
      <c r="G88" s="146"/>
      <c r="H88" s="147"/>
      <c r="I88" s="147"/>
      <c r="J88" s="146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3"/>
      <c r="B89" s="3"/>
      <c r="C89" s="3"/>
      <c r="D89" s="3"/>
      <c r="E89" s="146"/>
      <c r="F89" s="146"/>
      <c r="G89" s="146"/>
      <c r="H89" s="147"/>
      <c r="I89" s="147"/>
      <c r="J89" s="146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3"/>
      <c r="B90" s="3"/>
      <c r="C90" s="3"/>
      <c r="D90" s="3"/>
      <c r="E90" s="146"/>
      <c r="F90" s="146"/>
      <c r="G90" s="146"/>
      <c r="H90" s="147"/>
      <c r="I90" s="147"/>
      <c r="J90" s="146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3"/>
      <c r="B91" s="3"/>
      <c r="C91" s="3"/>
      <c r="D91" s="3"/>
      <c r="E91" s="146"/>
      <c r="F91" s="146"/>
      <c r="G91" s="146"/>
      <c r="H91" s="147"/>
      <c r="I91" s="147"/>
      <c r="J91" s="14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3"/>
      <c r="B92" s="3"/>
      <c r="C92" s="3"/>
      <c r="D92" s="3"/>
      <c r="E92" s="146"/>
      <c r="F92" s="146"/>
      <c r="G92" s="146"/>
      <c r="H92" s="147"/>
      <c r="I92" s="147"/>
      <c r="J92" s="14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3"/>
      <c r="B93" s="3"/>
      <c r="C93" s="3"/>
      <c r="D93" s="3"/>
      <c r="E93" s="146"/>
      <c r="F93" s="146"/>
      <c r="G93" s="146"/>
      <c r="H93" s="147"/>
      <c r="I93" s="147"/>
      <c r="J93" s="14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3"/>
      <c r="B94" s="3"/>
      <c r="C94" s="3"/>
      <c r="D94" s="3"/>
      <c r="E94" s="146"/>
      <c r="F94" s="146"/>
      <c r="G94" s="146"/>
      <c r="H94" s="147"/>
      <c r="I94" s="147"/>
      <c r="J94" s="146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3"/>
      <c r="B95" s="3"/>
      <c r="C95" s="3"/>
      <c r="D95" s="3"/>
      <c r="E95" s="146"/>
      <c r="F95" s="146"/>
      <c r="G95" s="146"/>
      <c r="H95" s="147"/>
      <c r="I95" s="147"/>
      <c r="J95" s="146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3"/>
      <c r="B96" s="3"/>
      <c r="C96" s="3"/>
      <c r="D96" s="3"/>
      <c r="E96" s="146"/>
      <c r="F96" s="146"/>
      <c r="G96" s="146"/>
      <c r="H96" s="147"/>
      <c r="I96" s="147"/>
      <c r="J96" s="146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>
      <c r="A97" s="3"/>
      <c r="B97" s="3"/>
      <c r="C97" s="3"/>
      <c r="D97" s="3"/>
      <c r="E97" s="146"/>
      <c r="F97" s="146"/>
      <c r="G97" s="146"/>
      <c r="H97" s="147"/>
      <c r="I97" s="147"/>
      <c r="J97" s="146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thickBot="1">
      <c r="A98" s="3"/>
      <c r="B98" s="3"/>
      <c r="C98" s="3"/>
      <c r="D98" s="3"/>
      <c r="E98" s="146"/>
      <c r="F98" s="146"/>
      <c r="G98" s="146"/>
      <c r="H98" s="147"/>
      <c r="I98" s="147"/>
      <c r="J98" s="14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" customHeight="1" thickBot="1">
      <c r="A99" s="313" t="s">
        <v>90</v>
      </c>
      <c r="B99" s="314"/>
      <c r="C99" s="314"/>
      <c r="D99" s="314"/>
      <c r="E99" s="314"/>
      <c r="F99" s="314"/>
      <c r="G99" s="314"/>
      <c r="H99" s="314"/>
      <c r="I99" s="314"/>
      <c r="J99" s="31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" customHeight="1">
      <c r="A100" s="13">
        <v>1</v>
      </c>
      <c r="B100" s="24"/>
      <c r="C100" s="15"/>
      <c r="D100" s="82" t="s">
        <v>115</v>
      </c>
      <c r="E100" s="83"/>
      <c r="F100" s="62"/>
      <c r="G100" s="62"/>
      <c r="H100" s="63"/>
      <c r="I100" s="63"/>
      <c r="J100" s="8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" customHeight="1">
      <c r="A101" s="14"/>
      <c r="B101" s="4" t="s">
        <v>92</v>
      </c>
      <c r="C101" s="11"/>
      <c r="D101" s="46" t="s">
        <v>8</v>
      </c>
      <c r="E101" s="53"/>
      <c r="F101" s="54"/>
      <c r="G101" s="54"/>
      <c r="H101" s="58"/>
      <c r="I101" s="58"/>
      <c r="J101" s="5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" customHeight="1">
      <c r="A102" s="14"/>
      <c r="B102" s="4"/>
      <c r="C102" s="27" t="s">
        <v>103</v>
      </c>
      <c r="D102" s="7" t="s">
        <v>9</v>
      </c>
      <c r="E102" s="65">
        <v>3000</v>
      </c>
      <c r="F102" s="65">
        <v>2000</v>
      </c>
      <c r="G102" s="65">
        <v>5000</v>
      </c>
      <c r="H102" s="66">
        <v>0.2</v>
      </c>
      <c r="I102" s="85"/>
      <c r="J102" s="282" t="s">
        <v>160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" customHeight="1">
      <c r="A103" s="14"/>
      <c r="B103" s="4"/>
      <c r="C103" s="27" t="s">
        <v>104</v>
      </c>
      <c r="D103" s="7" t="s">
        <v>10</v>
      </c>
      <c r="E103" s="65">
        <v>5000</v>
      </c>
      <c r="F103" s="65">
        <v>0</v>
      </c>
      <c r="G103" s="65">
        <v>5000</v>
      </c>
      <c r="H103" s="66">
        <v>0</v>
      </c>
      <c r="I103" s="86"/>
      <c r="J103" s="30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" customHeight="1">
      <c r="A104" s="14"/>
      <c r="B104" s="4"/>
      <c r="C104" s="27" t="s">
        <v>105</v>
      </c>
      <c r="D104" s="7" t="s">
        <v>11</v>
      </c>
      <c r="E104" s="65">
        <v>5000</v>
      </c>
      <c r="F104" s="65">
        <v>0</v>
      </c>
      <c r="G104" s="65">
        <v>5000</v>
      </c>
      <c r="H104" s="66">
        <v>0</v>
      </c>
      <c r="I104" s="87"/>
      <c r="J104" s="30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" customHeight="1">
      <c r="A105" s="14"/>
      <c r="B105" s="4" t="s">
        <v>93</v>
      </c>
      <c r="C105" s="11"/>
      <c r="D105" s="88" t="s">
        <v>12</v>
      </c>
      <c r="E105" s="44"/>
      <c r="F105" s="44"/>
      <c r="G105" s="44"/>
      <c r="H105" s="45"/>
      <c r="I105" s="89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" customHeight="1">
      <c r="A106" s="14"/>
      <c r="B106" s="4"/>
      <c r="C106" s="27" t="s">
        <v>103</v>
      </c>
      <c r="D106" s="7" t="s">
        <v>13</v>
      </c>
      <c r="E106" s="90">
        <v>2500</v>
      </c>
      <c r="F106" s="90">
        <v>2500</v>
      </c>
      <c r="G106" s="90">
        <v>5000</v>
      </c>
      <c r="H106" s="91">
        <v>1</v>
      </c>
      <c r="I106" s="86"/>
      <c r="J106" s="264" t="s">
        <v>161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" customHeight="1">
      <c r="A107" s="14"/>
      <c r="B107" s="4"/>
      <c r="C107" s="27" t="s">
        <v>104</v>
      </c>
      <c r="D107" s="7" t="s">
        <v>14</v>
      </c>
      <c r="E107" s="65">
        <v>3200</v>
      </c>
      <c r="F107" s="65">
        <v>1800</v>
      </c>
      <c r="G107" s="65">
        <v>5000</v>
      </c>
      <c r="H107" s="66">
        <v>0.5625</v>
      </c>
      <c r="I107" s="86"/>
      <c r="J107" s="27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" customHeight="1">
      <c r="A108" s="14"/>
      <c r="B108" s="4"/>
      <c r="C108" s="27" t="s">
        <v>105</v>
      </c>
      <c r="D108" s="7" t="s">
        <v>15</v>
      </c>
      <c r="E108" s="65">
        <v>3700</v>
      </c>
      <c r="F108" s="65">
        <v>1300</v>
      </c>
      <c r="G108" s="65">
        <v>5000</v>
      </c>
      <c r="H108" s="66">
        <v>0.35135135135135137</v>
      </c>
      <c r="I108" s="86"/>
      <c r="J108" s="27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" customHeight="1">
      <c r="A109" s="14"/>
      <c r="B109" s="4"/>
      <c r="C109" s="27" t="s">
        <v>106</v>
      </c>
      <c r="D109" s="7" t="s">
        <v>130</v>
      </c>
      <c r="E109" s="39">
        <v>0</v>
      </c>
      <c r="F109" s="39">
        <v>0</v>
      </c>
      <c r="G109" s="39">
        <v>5000</v>
      </c>
      <c r="H109" s="40"/>
      <c r="I109" s="60"/>
      <c r="J109" s="271" t="s">
        <v>162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" customHeight="1">
      <c r="A110" s="14"/>
      <c r="B110" s="4"/>
      <c r="C110" s="27" t="s">
        <v>107</v>
      </c>
      <c r="D110" s="7" t="s">
        <v>128</v>
      </c>
      <c r="E110" s="39">
        <v>0</v>
      </c>
      <c r="F110" s="39">
        <v>0</v>
      </c>
      <c r="G110" s="39">
        <v>5000</v>
      </c>
      <c r="H110" s="40"/>
      <c r="I110" s="60"/>
      <c r="J110" s="27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" customHeight="1">
      <c r="A111" s="14"/>
      <c r="B111" s="4"/>
      <c r="C111" s="27" t="s">
        <v>108</v>
      </c>
      <c r="D111" s="7" t="s">
        <v>129</v>
      </c>
      <c r="E111" s="39">
        <v>0</v>
      </c>
      <c r="F111" s="39">
        <v>0</v>
      </c>
      <c r="G111" s="39">
        <v>5000</v>
      </c>
      <c r="H111" s="40"/>
      <c r="I111" s="56"/>
      <c r="J111" s="26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" customHeight="1">
      <c r="A112" s="14">
        <v>2</v>
      </c>
      <c r="B112" s="4"/>
      <c r="C112" s="11"/>
      <c r="D112" s="43" t="s">
        <v>116</v>
      </c>
      <c r="E112" s="44"/>
      <c r="F112" s="44"/>
      <c r="G112" s="44"/>
      <c r="H112" s="59"/>
      <c r="I112" s="141"/>
      <c r="J112" s="9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" customHeight="1">
      <c r="A113" s="14"/>
      <c r="B113" s="4" t="s">
        <v>92</v>
      </c>
      <c r="C113" s="11"/>
      <c r="D113" s="140" t="s">
        <v>170</v>
      </c>
      <c r="E113" s="54"/>
      <c r="F113" s="54"/>
      <c r="G113" s="44"/>
      <c r="H113" s="55"/>
      <c r="I113" s="143"/>
      <c r="J113" s="10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" customHeight="1">
      <c r="A114" s="14"/>
      <c r="B114" s="4"/>
      <c r="C114" s="27" t="s">
        <v>103</v>
      </c>
      <c r="D114" s="7" t="s">
        <v>130</v>
      </c>
      <c r="E114" s="106">
        <v>5000</v>
      </c>
      <c r="F114" s="53">
        <v>0</v>
      </c>
      <c r="G114" s="39">
        <v>5000</v>
      </c>
      <c r="H114" s="91">
        <v>0</v>
      </c>
      <c r="I114" s="142"/>
      <c r="J114" s="139" t="s">
        <v>146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8" customHeight="1">
      <c r="A115" s="14"/>
      <c r="B115" s="4"/>
      <c r="C115" s="27" t="s">
        <v>104</v>
      </c>
      <c r="D115" s="7" t="s">
        <v>128</v>
      </c>
      <c r="E115" s="39">
        <v>0</v>
      </c>
      <c r="F115" s="53">
        <v>0</v>
      </c>
      <c r="G115" s="39">
        <v>10000</v>
      </c>
      <c r="H115" s="53">
        <v>0</v>
      </c>
      <c r="I115" s="144"/>
      <c r="J115" s="10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8" customHeight="1">
      <c r="A116" s="14"/>
      <c r="B116" s="4"/>
      <c r="C116" s="27" t="s">
        <v>105</v>
      </c>
      <c r="D116" s="7" t="s">
        <v>129</v>
      </c>
      <c r="E116" s="39">
        <v>0</v>
      </c>
      <c r="F116" s="53">
        <v>0</v>
      </c>
      <c r="G116" s="39">
        <v>15000</v>
      </c>
      <c r="H116" s="53">
        <v>0</v>
      </c>
      <c r="I116" s="145"/>
      <c r="J116" s="12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8" customHeight="1">
      <c r="A117" s="14"/>
      <c r="B117" s="4" t="s">
        <v>93</v>
      </c>
      <c r="C117" s="27"/>
      <c r="D117" s="140" t="s">
        <v>171</v>
      </c>
      <c r="E117" s="54"/>
      <c r="F117" s="54"/>
      <c r="G117" s="44"/>
      <c r="H117" s="55"/>
      <c r="I117" s="145"/>
      <c r="J117" s="12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8" customHeight="1">
      <c r="A118" s="14"/>
      <c r="B118" s="4"/>
      <c r="C118" s="27" t="s">
        <v>103</v>
      </c>
      <c r="D118" s="7" t="s">
        <v>130</v>
      </c>
      <c r="E118" s="106">
        <v>3000</v>
      </c>
      <c r="F118" s="53">
        <v>2000</v>
      </c>
      <c r="G118" s="39">
        <v>5000</v>
      </c>
      <c r="H118" s="91">
        <v>0.6666666666666666</v>
      </c>
      <c r="I118" s="142"/>
      <c r="J118" s="139" t="s">
        <v>146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8" customHeight="1">
      <c r="A119" s="14"/>
      <c r="B119" s="4"/>
      <c r="C119" s="27" t="s">
        <v>104</v>
      </c>
      <c r="D119" s="7" t="s">
        <v>128</v>
      </c>
      <c r="E119" s="39">
        <v>0</v>
      </c>
      <c r="F119" s="53">
        <v>0</v>
      </c>
      <c r="G119" s="39">
        <v>10000</v>
      </c>
      <c r="H119" s="53">
        <v>0</v>
      </c>
      <c r="I119" s="144"/>
      <c r="J119" s="10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8" customHeight="1">
      <c r="A120" s="14"/>
      <c r="B120" s="4"/>
      <c r="C120" s="27" t="s">
        <v>105</v>
      </c>
      <c r="D120" s="7" t="s">
        <v>129</v>
      </c>
      <c r="E120" s="39">
        <v>0</v>
      </c>
      <c r="F120" s="53">
        <v>0</v>
      </c>
      <c r="G120" s="39">
        <v>15000</v>
      </c>
      <c r="H120" s="53">
        <v>0</v>
      </c>
      <c r="I120" s="145"/>
      <c r="J120" s="12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8" customHeight="1">
      <c r="A121" s="14">
        <v>3</v>
      </c>
      <c r="B121" s="4"/>
      <c r="C121" s="11"/>
      <c r="D121" s="43" t="s">
        <v>102</v>
      </c>
      <c r="E121" s="44"/>
      <c r="F121" s="44"/>
      <c r="G121" s="44"/>
      <c r="H121" s="59"/>
      <c r="I121" s="4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8" customHeight="1">
      <c r="A122" s="14"/>
      <c r="B122" s="4" t="s">
        <v>92</v>
      </c>
      <c r="C122" s="11"/>
      <c r="D122" s="93" t="s">
        <v>52</v>
      </c>
      <c r="E122" s="39">
        <v>100</v>
      </c>
      <c r="F122" s="39">
        <v>100</v>
      </c>
      <c r="G122" s="39">
        <v>200</v>
      </c>
      <c r="H122" s="40">
        <v>1</v>
      </c>
      <c r="I122" s="41"/>
      <c r="J122" s="42" t="s">
        <v>168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8" customHeight="1">
      <c r="A123" s="14"/>
      <c r="B123" s="4" t="s">
        <v>93</v>
      </c>
      <c r="C123" s="11"/>
      <c r="D123" s="93" t="s">
        <v>53</v>
      </c>
      <c r="E123" s="39">
        <v>5000</v>
      </c>
      <c r="F123" s="39">
        <v>5000</v>
      </c>
      <c r="G123" s="39">
        <v>10000</v>
      </c>
      <c r="H123" s="40">
        <v>1</v>
      </c>
      <c r="I123" s="41"/>
      <c r="J123" s="42" t="s">
        <v>169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8" customHeight="1">
      <c r="A124" s="14"/>
      <c r="B124" s="4" t="s">
        <v>94</v>
      </c>
      <c r="C124" s="11"/>
      <c r="D124" s="93" t="s">
        <v>117</v>
      </c>
      <c r="E124" s="39">
        <v>5000</v>
      </c>
      <c r="F124" s="39">
        <v>5000</v>
      </c>
      <c r="G124" s="39">
        <v>10000</v>
      </c>
      <c r="H124" s="40">
        <v>1</v>
      </c>
      <c r="I124" s="41"/>
      <c r="J124" s="42" t="s">
        <v>169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8" customHeight="1">
      <c r="A125" s="14"/>
      <c r="B125" s="4" t="s">
        <v>95</v>
      </c>
      <c r="C125" s="11"/>
      <c r="D125" s="93" t="s">
        <v>176</v>
      </c>
      <c r="E125" s="39">
        <v>5000</v>
      </c>
      <c r="F125" s="39">
        <v>0</v>
      </c>
      <c r="G125" s="39">
        <v>5000</v>
      </c>
      <c r="H125" s="40">
        <v>0</v>
      </c>
      <c r="I125" s="41"/>
      <c r="J125" s="42" t="s">
        <v>169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8" customHeight="1">
      <c r="A126" s="14"/>
      <c r="B126" s="4" t="s">
        <v>109</v>
      </c>
      <c r="C126" s="11"/>
      <c r="D126" s="93" t="s">
        <v>54</v>
      </c>
      <c r="E126" s="39">
        <v>30000</v>
      </c>
      <c r="F126" s="39">
        <v>20000</v>
      </c>
      <c r="G126" s="39">
        <v>50000</v>
      </c>
      <c r="H126" s="40">
        <v>0.6666666666666666</v>
      </c>
      <c r="I126" s="41"/>
      <c r="J126" s="42" t="s">
        <v>119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8" customHeight="1">
      <c r="A127" s="14"/>
      <c r="B127" s="4" t="s">
        <v>110</v>
      </c>
      <c r="C127" s="11"/>
      <c r="D127" s="93" t="s">
        <v>55</v>
      </c>
      <c r="E127" s="39">
        <v>20000</v>
      </c>
      <c r="F127" s="39">
        <v>10000</v>
      </c>
      <c r="G127" s="39">
        <v>30000</v>
      </c>
      <c r="H127" s="40">
        <v>0.5</v>
      </c>
      <c r="I127" s="41"/>
      <c r="J127" s="42" t="s">
        <v>56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8" customHeight="1">
      <c r="A128" s="14"/>
      <c r="B128" s="4" t="s">
        <v>111</v>
      </c>
      <c r="C128" s="11"/>
      <c r="D128" s="93" t="s">
        <v>86</v>
      </c>
      <c r="E128" s="39">
        <v>500</v>
      </c>
      <c r="F128" s="39">
        <v>500</v>
      </c>
      <c r="G128" s="39">
        <v>1000</v>
      </c>
      <c r="H128" s="40">
        <v>1</v>
      </c>
      <c r="I128" s="4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8" customHeight="1">
      <c r="A129" s="14"/>
      <c r="B129" s="4" t="s">
        <v>112</v>
      </c>
      <c r="C129" s="11"/>
      <c r="D129" s="93" t="s">
        <v>57</v>
      </c>
      <c r="E129" s="39">
        <v>500</v>
      </c>
      <c r="F129" s="39">
        <v>500</v>
      </c>
      <c r="G129" s="39">
        <v>1000</v>
      </c>
      <c r="H129" s="40">
        <v>1</v>
      </c>
      <c r="I129" s="41"/>
      <c r="J129" s="42" t="s">
        <v>168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8" customHeight="1">
      <c r="A130" s="14"/>
      <c r="B130" s="4" t="s">
        <v>113</v>
      </c>
      <c r="C130" s="11"/>
      <c r="D130" s="93" t="s">
        <v>58</v>
      </c>
      <c r="E130" s="39">
        <v>500</v>
      </c>
      <c r="F130" s="39">
        <v>500</v>
      </c>
      <c r="G130" s="39">
        <v>1000</v>
      </c>
      <c r="H130" s="40">
        <v>1</v>
      </c>
      <c r="I130" s="41"/>
      <c r="J130" s="42" t="s">
        <v>169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8" customHeight="1">
      <c r="A131" s="14"/>
      <c r="B131" s="152" t="s">
        <v>172</v>
      </c>
      <c r="C131" s="11"/>
      <c r="D131" s="93" t="s">
        <v>118</v>
      </c>
      <c r="E131" s="39">
        <v>5000</v>
      </c>
      <c r="F131" s="39">
        <v>5000</v>
      </c>
      <c r="G131" s="39">
        <v>10000</v>
      </c>
      <c r="H131" s="40">
        <v>1</v>
      </c>
      <c r="I131" s="41"/>
      <c r="J131" s="42" t="s">
        <v>169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8" customHeight="1" thickBot="1">
      <c r="A132" s="16"/>
      <c r="B132" s="25" t="s">
        <v>175</v>
      </c>
      <c r="C132" s="18"/>
      <c r="D132" s="157" t="s">
        <v>59</v>
      </c>
      <c r="E132" s="158">
        <v>5000</v>
      </c>
      <c r="F132" s="158">
        <v>0</v>
      </c>
      <c r="G132" s="158">
        <v>5000</v>
      </c>
      <c r="H132" s="159">
        <v>0</v>
      </c>
      <c r="I132" s="160"/>
      <c r="J132" s="161" t="s">
        <v>169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" customHeight="1">
      <c r="A133" s="148"/>
      <c r="B133" s="148"/>
      <c r="C133" s="148"/>
      <c r="D133" s="149"/>
      <c r="E133" s="150"/>
      <c r="F133" s="150"/>
      <c r="G133" s="150"/>
      <c r="H133" s="151"/>
      <c r="I133" s="151"/>
      <c r="J133" s="15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>
      <c r="A134" s="220"/>
      <c r="B134" s="220"/>
      <c r="C134" s="220"/>
      <c r="D134" s="232"/>
      <c r="E134" s="233"/>
      <c r="F134" s="234"/>
      <c r="G134" s="235"/>
      <c r="H134" s="234"/>
      <c r="I134" s="234"/>
      <c r="J134" s="23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" customHeight="1">
      <c r="A135" s="220"/>
      <c r="B135" s="220"/>
      <c r="C135" s="220"/>
      <c r="D135" s="232"/>
      <c r="E135" s="233"/>
      <c r="F135" s="234"/>
      <c r="G135" s="235"/>
      <c r="H135" s="234"/>
      <c r="I135" s="234"/>
      <c r="J135" s="23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" customHeight="1">
      <c r="A136" s="220"/>
      <c r="B136" s="220"/>
      <c r="C136" s="220"/>
      <c r="D136" s="232"/>
      <c r="E136" s="233"/>
      <c r="F136" s="234"/>
      <c r="G136" s="235"/>
      <c r="H136" s="234"/>
      <c r="I136" s="234"/>
      <c r="J136" s="23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>
      <c r="A137" s="220"/>
      <c r="B137" s="220"/>
      <c r="C137" s="220"/>
      <c r="D137" s="232"/>
      <c r="E137" s="233"/>
      <c r="F137" s="234"/>
      <c r="G137" s="235"/>
      <c r="H137" s="234"/>
      <c r="I137" s="234"/>
      <c r="J137" s="23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>
      <c r="A138" s="220"/>
      <c r="B138" s="220"/>
      <c r="C138" s="220"/>
      <c r="D138" s="232"/>
      <c r="E138" s="233"/>
      <c r="F138" s="234"/>
      <c r="G138" s="235"/>
      <c r="H138" s="234"/>
      <c r="I138" s="234"/>
      <c r="J138" s="23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" customHeight="1" thickBot="1">
      <c r="A139" s="303" t="s">
        <v>91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>
      <c r="A140" s="13">
        <v>1</v>
      </c>
      <c r="B140" s="23"/>
      <c r="C140" s="10"/>
      <c r="D140" s="94" t="s">
        <v>81</v>
      </c>
      <c r="E140" s="95"/>
      <c r="F140" s="95"/>
      <c r="G140" s="95"/>
      <c r="H140" s="96"/>
      <c r="I140" s="83"/>
      <c r="J140" s="9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" customHeight="1">
      <c r="A141" s="14"/>
      <c r="B141" s="4" t="s">
        <v>92</v>
      </c>
      <c r="C141" s="11"/>
      <c r="D141" s="7" t="s">
        <v>33</v>
      </c>
      <c r="E141" s="39">
        <v>2000</v>
      </c>
      <c r="F141" s="39">
        <v>8000</v>
      </c>
      <c r="G141" s="39">
        <v>10000</v>
      </c>
      <c r="H141" s="40">
        <v>4</v>
      </c>
      <c r="I141" s="60"/>
      <c r="J141" s="271" t="s">
        <v>147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" customHeight="1">
      <c r="A142" s="14"/>
      <c r="B142" s="4" t="s">
        <v>93</v>
      </c>
      <c r="C142" s="11"/>
      <c r="D142" s="7" t="s">
        <v>10</v>
      </c>
      <c r="E142" s="39">
        <v>5000</v>
      </c>
      <c r="F142" s="39">
        <v>5000</v>
      </c>
      <c r="G142" s="39">
        <v>10000</v>
      </c>
      <c r="H142" s="40">
        <v>1</v>
      </c>
      <c r="I142" s="60"/>
      <c r="J142" s="27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" customHeight="1">
      <c r="A143" s="14"/>
      <c r="B143" s="4" t="s">
        <v>94</v>
      </c>
      <c r="C143" s="11"/>
      <c r="D143" s="7" t="s">
        <v>34</v>
      </c>
      <c r="E143" s="39">
        <v>5000</v>
      </c>
      <c r="F143" s="39">
        <v>5000</v>
      </c>
      <c r="G143" s="39">
        <v>10000</v>
      </c>
      <c r="H143" s="40">
        <v>1</v>
      </c>
      <c r="I143" s="56"/>
      <c r="J143" s="26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" customHeight="1">
      <c r="A144" s="14"/>
      <c r="B144" s="4" t="s">
        <v>95</v>
      </c>
      <c r="C144" s="11"/>
      <c r="D144" s="7" t="s">
        <v>128</v>
      </c>
      <c r="E144" s="39">
        <v>0</v>
      </c>
      <c r="F144" s="39">
        <v>0</v>
      </c>
      <c r="G144" s="39">
        <v>30000</v>
      </c>
      <c r="H144" s="40">
        <v>0</v>
      </c>
      <c r="I144" s="47"/>
      <c r="J144" s="4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" customHeight="1">
      <c r="A145" s="14"/>
      <c r="B145" s="4" t="s">
        <v>109</v>
      </c>
      <c r="C145" s="11"/>
      <c r="D145" s="7" t="s">
        <v>129</v>
      </c>
      <c r="E145" s="39">
        <v>0</v>
      </c>
      <c r="F145" s="39">
        <v>0</v>
      </c>
      <c r="G145" s="39">
        <v>40000</v>
      </c>
      <c r="H145" s="40">
        <v>0</v>
      </c>
      <c r="I145" s="47"/>
      <c r="J145" s="4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customHeight="1">
      <c r="A146" s="14">
        <v>2</v>
      </c>
      <c r="B146" s="4"/>
      <c r="C146" s="11"/>
      <c r="D146" s="43" t="s">
        <v>120</v>
      </c>
      <c r="E146" s="44"/>
      <c r="F146" s="44"/>
      <c r="G146" s="44"/>
      <c r="H146" s="59"/>
      <c r="I146" s="4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" customHeight="1">
      <c r="A147" s="14"/>
      <c r="B147" s="4" t="s">
        <v>92</v>
      </c>
      <c r="C147" s="11"/>
      <c r="D147" s="175" t="s">
        <v>8</v>
      </c>
      <c r="E147" s="44"/>
      <c r="F147" s="44"/>
      <c r="G147" s="44"/>
      <c r="H147" s="59"/>
      <c r="I147" s="4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" customHeight="1">
      <c r="A148" s="14"/>
      <c r="B148" s="224"/>
      <c r="C148" s="230" t="s">
        <v>103</v>
      </c>
      <c r="D148" s="6" t="s">
        <v>130</v>
      </c>
      <c r="E148" s="39" t="s">
        <v>87</v>
      </c>
      <c r="F148" s="39">
        <v>0</v>
      </c>
      <c r="G148" s="39">
        <v>0</v>
      </c>
      <c r="H148" s="40">
        <v>0</v>
      </c>
      <c r="I148" s="41"/>
      <c r="J148" s="42" t="s">
        <v>148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" customHeight="1">
      <c r="A149" s="14"/>
      <c r="B149" s="224"/>
      <c r="C149" s="230" t="s">
        <v>104</v>
      </c>
      <c r="D149" s="6" t="s">
        <v>128</v>
      </c>
      <c r="E149" s="39" t="s">
        <v>149</v>
      </c>
      <c r="F149" s="39">
        <v>0</v>
      </c>
      <c r="G149" s="39">
        <v>0</v>
      </c>
      <c r="H149" s="40">
        <v>0</v>
      </c>
      <c r="I149" s="41"/>
      <c r="J149" s="42" t="s">
        <v>88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" customHeight="1">
      <c r="A150" s="14"/>
      <c r="B150" s="224"/>
      <c r="C150" s="230" t="s">
        <v>105</v>
      </c>
      <c r="D150" s="6" t="s">
        <v>129</v>
      </c>
      <c r="E150" s="39" t="s">
        <v>150</v>
      </c>
      <c r="F150" s="39">
        <v>0</v>
      </c>
      <c r="G150" s="39">
        <v>0</v>
      </c>
      <c r="H150" s="40">
        <v>0</v>
      </c>
      <c r="I150" s="41"/>
      <c r="J150" s="42" t="s">
        <v>88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" customHeight="1">
      <c r="A151" s="14"/>
      <c r="B151" s="4" t="s">
        <v>93</v>
      </c>
      <c r="C151" s="11"/>
      <c r="D151" s="175" t="s">
        <v>265</v>
      </c>
      <c r="E151" s="44"/>
      <c r="F151" s="44"/>
      <c r="G151" s="44"/>
      <c r="H151" s="59"/>
      <c r="I151" s="4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" customHeight="1">
      <c r="A152" s="14"/>
      <c r="B152" s="224"/>
      <c r="C152" s="230" t="s">
        <v>103</v>
      </c>
      <c r="D152" s="6" t="s">
        <v>130</v>
      </c>
      <c r="E152" s="225"/>
      <c r="F152" s="39">
        <v>0</v>
      </c>
      <c r="G152" s="39">
        <v>0</v>
      </c>
      <c r="H152" s="40">
        <v>0</v>
      </c>
      <c r="I152" s="41"/>
      <c r="J152" s="42" t="s">
        <v>148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" customHeight="1">
      <c r="A153" s="14"/>
      <c r="B153" s="224"/>
      <c r="C153" s="230" t="s">
        <v>104</v>
      </c>
      <c r="D153" s="6" t="s">
        <v>266</v>
      </c>
      <c r="E153" s="225" t="s">
        <v>267</v>
      </c>
      <c r="F153" s="39"/>
      <c r="G153" s="39"/>
      <c r="H153" s="40"/>
      <c r="I153" s="41"/>
      <c r="J153" s="42" t="s">
        <v>88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" customHeight="1">
      <c r="A154" s="14"/>
      <c r="B154" s="224"/>
      <c r="C154" s="230" t="s">
        <v>105</v>
      </c>
      <c r="D154" s="6" t="s">
        <v>268</v>
      </c>
      <c r="E154" s="225" t="s">
        <v>269</v>
      </c>
      <c r="F154" s="39"/>
      <c r="G154" s="39"/>
      <c r="H154" s="40"/>
      <c r="I154" s="41"/>
      <c r="J154" s="42" t="s">
        <v>88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" customHeight="1">
      <c r="A155" s="14"/>
      <c r="B155" s="224"/>
      <c r="C155" s="230" t="s">
        <v>106</v>
      </c>
      <c r="D155" s="6" t="s">
        <v>128</v>
      </c>
      <c r="E155" s="39" t="s">
        <v>270</v>
      </c>
      <c r="F155" s="39">
        <v>0</v>
      </c>
      <c r="G155" s="39">
        <v>0</v>
      </c>
      <c r="H155" s="40">
        <v>0</v>
      </c>
      <c r="I155" s="41"/>
      <c r="J155" s="42" t="s">
        <v>88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" customHeight="1">
      <c r="A156" s="14"/>
      <c r="B156" s="224"/>
      <c r="C156" s="230" t="s">
        <v>107</v>
      </c>
      <c r="D156" s="6" t="s">
        <v>129</v>
      </c>
      <c r="E156" s="39" t="s">
        <v>271</v>
      </c>
      <c r="F156" s="39">
        <v>0</v>
      </c>
      <c r="G156" s="39">
        <v>0</v>
      </c>
      <c r="H156" s="40">
        <v>0</v>
      </c>
      <c r="I156" s="41"/>
      <c r="J156" s="42" t="s">
        <v>88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" customHeight="1">
      <c r="A157" s="14">
        <v>3</v>
      </c>
      <c r="B157" s="4"/>
      <c r="C157" s="11"/>
      <c r="D157" s="70" t="s">
        <v>82</v>
      </c>
      <c r="E157" s="44"/>
      <c r="F157" s="44"/>
      <c r="G157" s="44"/>
      <c r="H157" s="59"/>
      <c r="I157" s="4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" customHeight="1">
      <c r="A158" s="14"/>
      <c r="B158" s="4" t="s">
        <v>92</v>
      </c>
      <c r="C158" s="11"/>
      <c r="D158" s="6" t="s">
        <v>130</v>
      </c>
      <c r="E158" s="39">
        <v>2000</v>
      </c>
      <c r="F158" s="39">
        <v>500</v>
      </c>
      <c r="G158" s="39">
        <v>2500</v>
      </c>
      <c r="H158" s="40">
        <v>0.25</v>
      </c>
      <c r="I158" s="4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" customHeight="1">
      <c r="A159" s="14"/>
      <c r="B159" s="4" t="s">
        <v>93</v>
      </c>
      <c r="C159" s="11"/>
      <c r="D159" s="7" t="s">
        <v>70</v>
      </c>
      <c r="E159" s="39">
        <v>0</v>
      </c>
      <c r="F159" s="39">
        <v>0</v>
      </c>
      <c r="G159" s="39">
        <v>10000</v>
      </c>
      <c r="H159" s="40">
        <v>0</v>
      </c>
      <c r="I159" s="4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" customHeight="1">
      <c r="A160" s="14"/>
      <c r="B160" s="4" t="s">
        <v>94</v>
      </c>
      <c r="C160" s="11"/>
      <c r="D160" s="7" t="s">
        <v>71</v>
      </c>
      <c r="E160" s="39">
        <v>0</v>
      </c>
      <c r="F160" s="39">
        <v>0</v>
      </c>
      <c r="G160" s="39">
        <v>13000</v>
      </c>
      <c r="H160" s="40">
        <v>0</v>
      </c>
      <c r="I160" s="4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" customHeight="1">
      <c r="A161" s="14">
        <v>4</v>
      </c>
      <c r="B161" s="4"/>
      <c r="C161" s="11"/>
      <c r="D161" s="43" t="s">
        <v>35</v>
      </c>
      <c r="E161" s="49"/>
      <c r="F161" s="50"/>
      <c r="G161" s="50"/>
      <c r="H161" s="51"/>
      <c r="I161" s="47"/>
      <c r="J161" s="5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" customHeight="1">
      <c r="A162" s="14"/>
      <c r="B162" s="4" t="s">
        <v>92</v>
      </c>
      <c r="C162" s="11"/>
      <c r="D162" s="88" t="s">
        <v>8</v>
      </c>
      <c r="E162" s="53"/>
      <c r="F162" s="54"/>
      <c r="G162" s="54"/>
      <c r="H162" s="55"/>
      <c r="I162" s="56"/>
      <c r="J162" s="5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" customHeight="1">
      <c r="A163" s="14"/>
      <c r="B163" s="4"/>
      <c r="C163" s="27" t="s">
        <v>103</v>
      </c>
      <c r="D163" s="7" t="s">
        <v>36</v>
      </c>
      <c r="E163" s="39">
        <v>100000</v>
      </c>
      <c r="F163" s="39">
        <v>20000</v>
      </c>
      <c r="G163" s="39">
        <v>120000</v>
      </c>
      <c r="H163" s="40">
        <v>0.2</v>
      </c>
      <c r="I163" s="41"/>
      <c r="J163" s="42" t="s">
        <v>151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" customHeight="1">
      <c r="A164" s="14"/>
      <c r="B164" s="4"/>
      <c r="C164" s="27" t="s">
        <v>104</v>
      </c>
      <c r="D164" s="98" t="s">
        <v>96</v>
      </c>
      <c r="E164" s="44"/>
      <c r="F164" s="44"/>
      <c r="G164" s="44"/>
      <c r="H164" s="59"/>
      <c r="I164" s="47"/>
      <c r="J164" s="9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" customHeight="1">
      <c r="A165" s="14"/>
      <c r="B165" s="4"/>
      <c r="C165" s="11"/>
      <c r="D165" s="7" t="s">
        <v>16</v>
      </c>
      <c r="E165" s="39">
        <v>200000</v>
      </c>
      <c r="F165" s="39">
        <v>0</v>
      </c>
      <c r="G165" s="39">
        <v>200000</v>
      </c>
      <c r="H165" s="40">
        <v>0</v>
      </c>
      <c r="I165" s="41"/>
      <c r="J165" s="107" t="s">
        <v>152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" customHeight="1">
      <c r="A166" s="14"/>
      <c r="B166" s="4"/>
      <c r="C166" s="11"/>
      <c r="D166" s="7" t="s">
        <v>17</v>
      </c>
      <c r="E166" s="39">
        <v>300000</v>
      </c>
      <c r="F166" s="39">
        <v>0</v>
      </c>
      <c r="G166" s="39">
        <v>300000</v>
      </c>
      <c r="H166" s="40">
        <v>0</v>
      </c>
      <c r="I166" s="56"/>
      <c r="J166" s="10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" customHeight="1">
      <c r="A167" s="14"/>
      <c r="B167" s="4"/>
      <c r="C167" s="27" t="s">
        <v>105</v>
      </c>
      <c r="D167" s="98" t="s">
        <v>272</v>
      </c>
      <c r="E167" s="44"/>
      <c r="F167" s="44"/>
      <c r="G167" s="44"/>
      <c r="H167" s="59"/>
      <c r="I167" s="56"/>
      <c r="J167" s="6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" customHeight="1">
      <c r="A168" s="14"/>
      <c r="B168" s="4"/>
      <c r="C168" s="11"/>
      <c r="D168" s="7" t="s">
        <v>16</v>
      </c>
      <c r="E168" s="39">
        <v>0</v>
      </c>
      <c r="F168" s="39">
        <v>0</v>
      </c>
      <c r="G168" s="39">
        <v>100000</v>
      </c>
      <c r="H168" s="40">
        <v>1</v>
      </c>
      <c r="I168" s="56"/>
      <c r="J168" s="107" t="s">
        <v>152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" customHeight="1">
      <c r="A169" s="14"/>
      <c r="B169" s="4"/>
      <c r="C169" s="11"/>
      <c r="D169" s="7" t="s">
        <v>17</v>
      </c>
      <c r="E169" s="39">
        <v>0</v>
      </c>
      <c r="F169" s="39">
        <v>0</v>
      </c>
      <c r="G169" s="39">
        <v>100000</v>
      </c>
      <c r="H169" s="40">
        <v>1</v>
      </c>
      <c r="I169" s="41"/>
      <c r="J169" s="11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" customHeight="1">
      <c r="A170" s="116"/>
      <c r="B170" s="383" t="s">
        <v>93</v>
      </c>
      <c r="C170" s="384"/>
      <c r="D170" s="385" t="s">
        <v>12</v>
      </c>
      <c r="E170" s="103"/>
      <c r="F170" s="103"/>
      <c r="G170" s="103"/>
      <c r="H170" s="104"/>
      <c r="I170" s="56"/>
      <c r="J170" s="5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>
      <c r="A171" s="14"/>
      <c r="B171" s="109"/>
      <c r="C171" s="114" t="s">
        <v>103</v>
      </c>
      <c r="D171" s="64" t="s">
        <v>37</v>
      </c>
      <c r="E171" s="65">
        <v>200000</v>
      </c>
      <c r="F171" s="65">
        <v>25000</v>
      </c>
      <c r="G171" s="65">
        <v>225000</v>
      </c>
      <c r="H171" s="66">
        <v>0.125</v>
      </c>
      <c r="I171" s="47"/>
      <c r="J171" s="266" t="s">
        <v>153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>
      <c r="A172" s="14"/>
      <c r="B172" s="4"/>
      <c r="C172" s="27" t="s">
        <v>104</v>
      </c>
      <c r="D172" s="7" t="s">
        <v>38</v>
      </c>
      <c r="E172" s="39">
        <v>300000</v>
      </c>
      <c r="F172" s="39">
        <v>30000</v>
      </c>
      <c r="G172" s="39">
        <v>330000</v>
      </c>
      <c r="H172" s="40">
        <v>0.1</v>
      </c>
      <c r="I172" s="60"/>
      <c r="J172" s="25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" customHeight="1">
      <c r="A173" s="14"/>
      <c r="B173" s="4"/>
      <c r="C173" s="27" t="s">
        <v>105</v>
      </c>
      <c r="D173" s="7" t="s">
        <v>39</v>
      </c>
      <c r="E173" s="39">
        <v>400000</v>
      </c>
      <c r="F173" s="39">
        <v>50000</v>
      </c>
      <c r="G173" s="39">
        <v>450000</v>
      </c>
      <c r="H173" s="40">
        <v>0.125</v>
      </c>
      <c r="I173" s="56"/>
      <c r="J173" s="26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" customHeight="1">
      <c r="A174" s="14"/>
      <c r="B174" s="4"/>
      <c r="C174" s="27" t="s">
        <v>106</v>
      </c>
      <c r="D174" s="7" t="s">
        <v>128</v>
      </c>
      <c r="E174" s="39">
        <v>0</v>
      </c>
      <c r="F174" s="39">
        <v>0</v>
      </c>
      <c r="G174" s="39">
        <v>500000</v>
      </c>
      <c r="H174" s="40"/>
      <c r="I174" s="4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" customHeight="1">
      <c r="A175" s="14"/>
      <c r="B175" s="4"/>
      <c r="C175" s="27" t="s">
        <v>107</v>
      </c>
      <c r="D175" s="7" t="s">
        <v>129</v>
      </c>
      <c r="E175" s="39">
        <v>0</v>
      </c>
      <c r="F175" s="39">
        <v>0</v>
      </c>
      <c r="G175" s="39">
        <v>800000</v>
      </c>
      <c r="H175" s="40"/>
      <c r="I175" s="4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" customHeight="1">
      <c r="A176" s="14">
        <v>5</v>
      </c>
      <c r="B176" s="4"/>
      <c r="C176" s="11"/>
      <c r="D176" s="14" t="s">
        <v>121</v>
      </c>
      <c r="E176" s="44"/>
      <c r="F176" s="44"/>
      <c r="G176" s="44"/>
      <c r="H176" s="59"/>
      <c r="I176" s="4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" customHeight="1">
      <c r="A177" s="14"/>
      <c r="B177" s="4" t="s">
        <v>92</v>
      </c>
      <c r="C177" s="11"/>
      <c r="D177" s="7" t="s">
        <v>130</v>
      </c>
      <c r="E177" s="39">
        <v>1000</v>
      </c>
      <c r="F177" s="39">
        <v>1500</v>
      </c>
      <c r="G177" s="39">
        <v>2500</v>
      </c>
      <c r="H177" s="40">
        <v>1.5</v>
      </c>
      <c r="I177" s="41"/>
      <c r="J177" s="42" t="s">
        <v>154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 customHeight="1">
      <c r="A178" s="14"/>
      <c r="B178" s="4" t="s">
        <v>93</v>
      </c>
      <c r="C178" s="11"/>
      <c r="D178" s="7" t="s">
        <v>128</v>
      </c>
      <c r="E178" s="39">
        <v>0</v>
      </c>
      <c r="F178" s="39">
        <v>0</v>
      </c>
      <c r="G178" s="39">
        <v>10000</v>
      </c>
      <c r="H178" s="40">
        <v>0</v>
      </c>
      <c r="I178" s="4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" customHeight="1">
      <c r="A179" s="14"/>
      <c r="B179" s="4" t="s">
        <v>94</v>
      </c>
      <c r="C179" s="11"/>
      <c r="D179" s="7" t="s">
        <v>129</v>
      </c>
      <c r="E179" s="39">
        <v>0</v>
      </c>
      <c r="F179" s="39">
        <v>0</v>
      </c>
      <c r="G179" s="39">
        <v>15000</v>
      </c>
      <c r="H179" s="40">
        <v>0</v>
      </c>
      <c r="I179" s="4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" customHeight="1">
      <c r="A180" s="14">
        <v>6</v>
      </c>
      <c r="B180" s="4"/>
      <c r="C180" s="11"/>
      <c r="D180" s="2" t="s">
        <v>42</v>
      </c>
      <c r="E180" s="39">
        <v>2500</v>
      </c>
      <c r="F180" s="39">
        <v>2500</v>
      </c>
      <c r="G180" s="39">
        <v>5000</v>
      </c>
      <c r="H180" s="40">
        <v>1</v>
      </c>
      <c r="I180" s="4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" customHeight="1">
      <c r="A181" s="116">
        <v>7</v>
      </c>
      <c r="B181" s="24"/>
      <c r="C181" s="15"/>
      <c r="D181" s="162" t="s">
        <v>122</v>
      </c>
      <c r="E181" s="106">
        <v>200</v>
      </c>
      <c r="F181" s="106">
        <v>300</v>
      </c>
      <c r="G181" s="106">
        <v>500</v>
      </c>
      <c r="H181" s="163">
        <v>1.5</v>
      </c>
      <c r="I181" s="56"/>
      <c r="J181" s="5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" customHeight="1">
      <c r="A182" s="19">
        <v>8</v>
      </c>
      <c r="B182" s="5"/>
      <c r="C182" s="17"/>
      <c r="D182" s="167" t="s">
        <v>43</v>
      </c>
      <c r="E182" s="168">
        <v>1500</v>
      </c>
      <c r="F182" s="168">
        <v>0</v>
      </c>
      <c r="G182" s="168">
        <v>1500</v>
      </c>
      <c r="H182" s="169">
        <v>0</v>
      </c>
      <c r="I182" s="47"/>
      <c r="J182" s="5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" customHeight="1">
      <c r="A183" s="14">
        <v>9</v>
      </c>
      <c r="B183" s="4"/>
      <c r="C183" s="11"/>
      <c r="D183" s="2" t="s">
        <v>44</v>
      </c>
      <c r="E183" s="39">
        <v>15000</v>
      </c>
      <c r="F183" s="39">
        <v>10000</v>
      </c>
      <c r="G183" s="39">
        <v>25000</v>
      </c>
      <c r="H183" s="40">
        <v>0.6666666666666666</v>
      </c>
      <c r="I183" s="4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" customHeight="1">
      <c r="A184" s="116">
        <v>10</v>
      </c>
      <c r="B184" s="24"/>
      <c r="C184" s="15"/>
      <c r="D184" s="162" t="s">
        <v>123</v>
      </c>
      <c r="E184" s="106">
        <v>5000</v>
      </c>
      <c r="F184" s="106">
        <v>5000</v>
      </c>
      <c r="G184" s="106">
        <v>10000</v>
      </c>
      <c r="H184" s="163">
        <v>1</v>
      </c>
      <c r="I184" s="56"/>
      <c r="J184" s="5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" customHeight="1" thickBot="1">
      <c r="A185" s="16">
        <v>11</v>
      </c>
      <c r="B185" s="25"/>
      <c r="C185" s="18"/>
      <c r="D185" s="77" t="s">
        <v>45</v>
      </c>
      <c r="E185" s="78" t="s">
        <v>99</v>
      </c>
      <c r="F185" s="78">
        <v>0</v>
      </c>
      <c r="G185" s="78">
        <v>0</v>
      </c>
      <c r="H185" s="79">
        <v>0</v>
      </c>
      <c r="I185" s="80"/>
      <c r="J185" s="81" t="s">
        <v>46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" customHeight="1">
      <c r="A186" s="116">
        <v>12</v>
      </c>
      <c r="B186" s="24"/>
      <c r="C186" s="15"/>
      <c r="D186" s="162" t="s">
        <v>100</v>
      </c>
      <c r="E186" s="106">
        <v>500</v>
      </c>
      <c r="F186" s="106">
        <v>9500</v>
      </c>
      <c r="G186" s="106">
        <v>10000</v>
      </c>
      <c r="H186" s="163">
        <v>19</v>
      </c>
      <c r="I186" s="56"/>
      <c r="J186" s="5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" customHeight="1">
      <c r="A187" s="14">
        <v>13</v>
      </c>
      <c r="B187" s="4"/>
      <c r="C187" s="11"/>
      <c r="D187" s="43" t="s">
        <v>47</v>
      </c>
      <c r="E187" s="44"/>
      <c r="F187" s="44"/>
      <c r="G187" s="44"/>
      <c r="H187" s="59"/>
      <c r="I187" s="47"/>
      <c r="J187" s="5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" customHeight="1">
      <c r="A188" s="14"/>
      <c r="B188" s="4" t="s">
        <v>92</v>
      </c>
      <c r="C188" s="11"/>
      <c r="D188" s="7" t="s">
        <v>280</v>
      </c>
      <c r="E188" s="207" t="s">
        <v>273</v>
      </c>
      <c r="F188" s="39">
        <v>7500</v>
      </c>
      <c r="G188" s="39">
        <v>7500</v>
      </c>
      <c r="H188" s="40"/>
      <c r="I188" s="41"/>
      <c r="J188" s="10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" customHeight="1">
      <c r="A189" s="14"/>
      <c r="B189" s="4" t="s">
        <v>93</v>
      </c>
      <c r="C189" s="11"/>
      <c r="D189" s="7" t="s">
        <v>281</v>
      </c>
      <c r="E189" s="207" t="s">
        <v>273</v>
      </c>
      <c r="F189" s="39">
        <v>5000</v>
      </c>
      <c r="G189" s="39">
        <v>5000</v>
      </c>
      <c r="H189" s="40"/>
      <c r="I189" s="41"/>
      <c r="J189" s="10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" customHeight="1">
      <c r="A190" s="14"/>
      <c r="B190" s="4" t="s">
        <v>94</v>
      </c>
      <c r="C190" s="11"/>
      <c r="D190" s="7" t="s">
        <v>282</v>
      </c>
      <c r="E190" s="207" t="s">
        <v>273</v>
      </c>
      <c r="F190" s="39">
        <v>3000</v>
      </c>
      <c r="G190" s="39">
        <v>3000</v>
      </c>
      <c r="H190" s="40"/>
      <c r="I190" s="41"/>
      <c r="J190" s="10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" customHeight="1">
      <c r="A191" s="14"/>
      <c r="B191" s="4" t="s">
        <v>95</v>
      </c>
      <c r="C191" s="11"/>
      <c r="D191" s="226" t="s">
        <v>283</v>
      </c>
      <c r="E191" s="218" t="s">
        <v>273</v>
      </c>
      <c r="F191" s="39">
        <v>2000</v>
      </c>
      <c r="G191" s="39">
        <v>2000</v>
      </c>
      <c r="H191" s="59"/>
      <c r="I191" s="41"/>
      <c r="J191" s="12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" customHeight="1">
      <c r="A192" s="14"/>
      <c r="B192" s="4" t="s">
        <v>109</v>
      </c>
      <c r="C192" s="11"/>
      <c r="D192" s="226" t="s">
        <v>284</v>
      </c>
      <c r="E192" s="218" t="s">
        <v>273</v>
      </c>
      <c r="F192" s="39">
        <v>1000</v>
      </c>
      <c r="G192" s="39">
        <v>1000</v>
      </c>
      <c r="H192" s="59"/>
      <c r="I192" s="41"/>
      <c r="J192" s="12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" customHeight="1">
      <c r="A193" s="14">
        <v>14</v>
      </c>
      <c r="B193" s="4"/>
      <c r="C193" s="11"/>
      <c r="D193" s="43" t="s">
        <v>274</v>
      </c>
      <c r="E193" s="44"/>
      <c r="F193" s="44"/>
      <c r="G193" s="44"/>
      <c r="H193" s="72"/>
      <c r="I193" s="49"/>
      <c r="J193" s="5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" customHeight="1">
      <c r="A194" s="14"/>
      <c r="B194" s="4" t="s">
        <v>92</v>
      </c>
      <c r="C194" s="11"/>
      <c r="D194" s="7" t="s">
        <v>285</v>
      </c>
      <c r="E194" s="39" t="s">
        <v>273</v>
      </c>
      <c r="F194" s="39">
        <v>500000</v>
      </c>
      <c r="G194" s="39">
        <v>500000</v>
      </c>
      <c r="H194" s="72"/>
      <c r="I194" s="73"/>
      <c r="J194" s="24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" customHeight="1">
      <c r="A195" s="14"/>
      <c r="B195" s="4" t="s">
        <v>93</v>
      </c>
      <c r="C195" s="11"/>
      <c r="D195" s="7" t="s">
        <v>281</v>
      </c>
      <c r="E195" s="39"/>
      <c r="F195" s="39">
        <v>225000</v>
      </c>
      <c r="G195" s="39">
        <v>225000</v>
      </c>
      <c r="H195" s="72"/>
      <c r="I195" s="73"/>
      <c r="J195" s="24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" customHeight="1">
      <c r="A196" s="14"/>
      <c r="B196" s="4" t="s">
        <v>94</v>
      </c>
      <c r="C196" s="11"/>
      <c r="D196" s="7" t="s">
        <v>282</v>
      </c>
      <c r="E196" s="39"/>
      <c r="F196" s="39">
        <v>150000</v>
      </c>
      <c r="G196" s="39">
        <v>150000</v>
      </c>
      <c r="H196" s="72"/>
      <c r="I196" s="73"/>
      <c r="J196" s="24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" customHeight="1">
      <c r="A197" s="14"/>
      <c r="B197" s="4" t="s">
        <v>95</v>
      </c>
      <c r="C197" s="11"/>
      <c r="D197" s="226" t="s">
        <v>283</v>
      </c>
      <c r="E197" s="39"/>
      <c r="F197" s="39">
        <v>75000</v>
      </c>
      <c r="G197" s="72">
        <v>75000</v>
      </c>
      <c r="H197" s="40"/>
      <c r="I197" s="41"/>
      <c r="J197" s="24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" customHeight="1">
      <c r="A198" s="14"/>
      <c r="B198" s="4" t="s">
        <v>109</v>
      </c>
      <c r="C198" s="11"/>
      <c r="D198" s="226" t="s">
        <v>284</v>
      </c>
      <c r="E198" s="39"/>
      <c r="F198" s="39">
        <v>50000</v>
      </c>
      <c r="G198" s="39">
        <v>50000</v>
      </c>
      <c r="H198" s="40"/>
      <c r="I198" s="41"/>
      <c r="J198" s="24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" customHeight="1">
      <c r="A199" s="14">
        <v>15</v>
      </c>
      <c r="B199" s="4"/>
      <c r="C199" s="11"/>
      <c r="D199" s="43" t="s">
        <v>50</v>
      </c>
      <c r="E199" s="44"/>
      <c r="F199" s="44"/>
      <c r="G199" s="44"/>
      <c r="H199" s="72"/>
      <c r="I199" s="49"/>
      <c r="J199" s="9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" customHeight="1">
      <c r="A200" s="14"/>
      <c r="B200" s="4" t="s">
        <v>92</v>
      </c>
      <c r="C200" s="11"/>
      <c r="D200" s="7" t="s">
        <v>85</v>
      </c>
      <c r="E200" s="39">
        <v>5000</v>
      </c>
      <c r="F200" s="39">
        <v>5000</v>
      </c>
      <c r="G200" s="39">
        <v>10000</v>
      </c>
      <c r="H200" s="40">
        <v>1</v>
      </c>
      <c r="I200" s="60"/>
      <c r="J200" s="10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" customHeight="1">
      <c r="A201" s="14">
        <v>16</v>
      </c>
      <c r="B201" s="4"/>
      <c r="C201" s="11"/>
      <c r="D201" s="43" t="s">
        <v>51</v>
      </c>
      <c r="E201" s="72"/>
      <c r="F201" s="39"/>
      <c r="G201" s="44"/>
      <c r="H201" s="59"/>
      <c r="I201" s="47"/>
      <c r="J201" s="9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" customHeight="1">
      <c r="A202" s="14"/>
      <c r="B202" s="4" t="s">
        <v>92</v>
      </c>
      <c r="C202" s="11"/>
      <c r="D202" s="7" t="s">
        <v>85</v>
      </c>
      <c r="E202" s="39">
        <v>5000</v>
      </c>
      <c r="F202" s="72">
        <v>0</v>
      </c>
      <c r="G202" s="39">
        <v>5000</v>
      </c>
      <c r="H202" s="40">
        <v>0</v>
      </c>
      <c r="I202" s="56"/>
      <c r="J202" s="10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 customHeight="1">
      <c r="A203" s="191">
        <v>17</v>
      </c>
      <c r="B203" s="3"/>
      <c r="C203" s="192"/>
      <c r="D203" s="245" t="s">
        <v>275</v>
      </c>
      <c r="E203" s="106"/>
      <c r="F203" s="54"/>
      <c r="G203" s="54"/>
      <c r="H203" s="55"/>
      <c r="I203" s="56"/>
      <c r="J203" s="5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" customHeight="1">
      <c r="A204" s="14"/>
      <c r="B204" s="4" t="s">
        <v>92</v>
      </c>
      <c r="C204" s="11"/>
      <c r="D204" s="7" t="s">
        <v>276</v>
      </c>
      <c r="E204" s="227" t="s">
        <v>273</v>
      </c>
      <c r="F204" s="39">
        <v>2000000</v>
      </c>
      <c r="G204" s="39">
        <v>2000000</v>
      </c>
      <c r="H204" s="40"/>
      <c r="I204" s="47"/>
      <c r="J204" s="282" t="s">
        <v>156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" customHeight="1">
      <c r="A205" s="19"/>
      <c r="B205" s="5" t="s">
        <v>93</v>
      </c>
      <c r="C205" s="17"/>
      <c r="D205" s="7" t="s">
        <v>277</v>
      </c>
      <c r="E205" s="227" t="s">
        <v>273</v>
      </c>
      <c r="F205" s="39">
        <v>1500000</v>
      </c>
      <c r="G205" s="39">
        <v>1500000</v>
      </c>
      <c r="H205" s="40"/>
      <c r="I205" s="60"/>
      <c r="J205" s="30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" customHeight="1">
      <c r="A206" s="14"/>
      <c r="B206" s="4" t="s">
        <v>94</v>
      </c>
      <c r="C206" s="11"/>
      <c r="D206" s="7" t="s">
        <v>278</v>
      </c>
      <c r="E206" s="227" t="s">
        <v>273</v>
      </c>
      <c r="F206" s="227">
        <v>1000000</v>
      </c>
      <c r="G206" s="39">
        <v>1000000</v>
      </c>
      <c r="H206" s="40"/>
      <c r="I206" s="56"/>
      <c r="J206" s="30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" customHeight="1">
      <c r="A207" s="14"/>
      <c r="B207" s="4" t="s">
        <v>95</v>
      </c>
      <c r="C207" s="11"/>
      <c r="D207" s="7" t="s">
        <v>279</v>
      </c>
      <c r="E207" s="227" t="s">
        <v>273</v>
      </c>
      <c r="F207" s="39">
        <v>500000</v>
      </c>
      <c r="G207" s="39">
        <v>500000</v>
      </c>
      <c r="H207" s="40"/>
      <c r="I207" s="56"/>
      <c r="J207" s="6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" customHeight="1">
      <c r="A208" s="14"/>
      <c r="B208" s="4" t="s">
        <v>109</v>
      </c>
      <c r="C208" s="11"/>
      <c r="D208" s="7" t="s">
        <v>128</v>
      </c>
      <c r="E208" s="227" t="s">
        <v>273</v>
      </c>
      <c r="F208" s="227" t="s">
        <v>273</v>
      </c>
      <c r="G208" s="227" t="s">
        <v>273</v>
      </c>
      <c r="H208" s="40"/>
      <c r="I208" s="56"/>
      <c r="J208" s="231" t="s">
        <v>286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" customHeight="1">
      <c r="A209" s="116">
        <v>18</v>
      </c>
      <c r="B209" s="24"/>
      <c r="C209" s="15"/>
      <c r="D209" s="118" t="s">
        <v>157</v>
      </c>
      <c r="E209" s="54"/>
      <c r="F209" s="54"/>
      <c r="G209" s="54"/>
      <c r="H209" s="58"/>
      <c r="I209" s="58"/>
      <c r="J209" s="5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" customHeight="1">
      <c r="A210" s="14"/>
      <c r="B210" s="4" t="s">
        <v>92</v>
      </c>
      <c r="C210" s="11"/>
      <c r="D210" s="7" t="s">
        <v>130</v>
      </c>
      <c r="E210" s="39">
        <v>1000</v>
      </c>
      <c r="F210" s="39">
        <v>0</v>
      </c>
      <c r="G210" s="39">
        <v>1000</v>
      </c>
      <c r="H210" s="40">
        <v>0</v>
      </c>
      <c r="I210" s="4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" customHeight="1">
      <c r="A211" s="14"/>
      <c r="B211" s="5" t="s">
        <v>93</v>
      </c>
      <c r="C211" s="11"/>
      <c r="D211" s="7" t="s">
        <v>128</v>
      </c>
      <c r="E211" s="39">
        <v>0</v>
      </c>
      <c r="F211" s="39">
        <v>0</v>
      </c>
      <c r="G211" s="39">
        <v>5000</v>
      </c>
      <c r="H211" s="40"/>
      <c r="I211" s="4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" customHeight="1">
      <c r="A212" s="14"/>
      <c r="B212" s="4" t="s">
        <v>94</v>
      </c>
      <c r="C212" s="11"/>
      <c r="D212" s="7" t="s">
        <v>155</v>
      </c>
      <c r="E212" s="39">
        <v>0</v>
      </c>
      <c r="F212" s="39">
        <v>0</v>
      </c>
      <c r="G212" s="39">
        <v>7000</v>
      </c>
      <c r="H212" s="40"/>
      <c r="I212" s="4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" customHeight="1">
      <c r="A213" s="14"/>
      <c r="B213" s="4"/>
      <c r="C213" s="11"/>
      <c r="D213" s="7"/>
      <c r="E213" s="39"/>
      <c r="F213" s="39"/>
      <c r="G213" s="39"/>
      <c r="H213" s="40"/>
      <c r="I213" s="47"/>
      <c r="J213" s="5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" customHeight="1">
      <c r="A214" s="14">
        <v>19</v>
      </c>
      <c r="B214" s="4"/>
      <c r="C214" s="11"/>
      <c r="D214" s="93" t="s">
        <v>74</v>
      </c>
      <c r="E214" s="39">
        <v>34000</v>
      </c>
      <c r="F214" s="39">
        <v>0</v>
      </c>
      <c r="G214" s="39">
        <v>34000</v>
      </c>
      <c r="H214" s="40">
        <v>0</v>
      </c>
      <c r="I214" s="248"/>
      <c r="J214" s="24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" customHeight="1">
      <c r="A215" s="19">
        <v>20</v>
      </c>
      <c r="B215" s="5"/>
      <c r="C215" s="17"/>
      <c r="D215" s="93" t="s">
        <v>75</v>
      </c>
      <c r="E215" s="39">
        <v>51000</v>
      </c>
      <c r="F215" s="39">
        <v>0</v>
      </c>
      <c r="G215" s="39">
        <v>51000</v>
      </c>
      <c r="H215" s="40">
        <v>0</v>
      </c>
      <c r="I215" s="248"/>
      <c r="J215" s="24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" customHeight="1">
      <c r="A216" s="19">
        <v>21</v>
      </c>
      <c r="B216" s="5"/>
      <c r="C216" s="17"/>
      <c r="D216" s="93" t="s">
        <v>190</v>
      </c>
      <c r="E216" s="39">
        <v>17000</v>
      </c>
      <c r="F216" s="39">
        <v>0</v>
      </c>
      <c r="G216" s="39">
        <v>17000</v>
      </c>
      <c r="H216" s="40">
        <v>0</v>
      </c>
      <c r="I216" s="248"/>
      <c r="J216" s="24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" customHeight="1">
      <c r="A217" s="19">
        <v>22</v>
      </c>
      <c r="B217" s="5"/>
      <c r="C217" s="17"/>
      <c r="D217" s="93" t="s">
        <v>76</v>
      </c>
      <c r="E217" s="39">
        <v>36250</v>
      </c>
      <c r="F217" s="39">
        <v>0</v>
      </c>
      <c r="G217" s="39">
        <v>36250</v>
      </c>
      <c r="H217" s="40">
        <v>0</v>
      </c>
      <c r="I217" s="248"/>
      <c r="J217" s="24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" customHeight="1">
      <c r="A218" s="19">
        <v>23</v>
      </c>
      <c r="B218" s="5"/>
      <c r="C218" s="17"/>
      <c r="D218" s="173" t="s">
        <v>177</v>
      </c>
      <c r="E218" s="44"/>
      <c r="F218" s="44"/>
      <c r="G218" s="44"/>
      <c r="H218" s="59"/>
      <c r="I218" s="248"/>
      <c r="J218" s="24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" customHeight="1">
      <c r="A219" s="19"/>
      <c r="B219" s="4" t="s">
        <v>92</v>
      </c>
      <c r="C219" s="17"/>
      <c r="D219" s="174" t="s">
        <v>178</v>
      </c>
      <c r="E219" s="39">
        <v>68000</v>
      </c>
      <c r="F219" s="39">
        <v>0</v>
      </c>
      <c r="G219" s="39">
        <v>68000</v>
      </c>
      <c r="H219" s="40">
        <v>0</v>
      </c>
      <c r="I219" s="248"/>
      <c r="J219" s="24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" customHeight="1">
      <c r="A220" s="19"/>
      <c r="B220" s="5" t="s">
        <v>93</v>
      </c>
      <c r="C220" s="17"/>
      <c r="D220" s="174" t="s">
        <v>179</v>
      </c>
      <c r="E220" s="39">
        <v>34000</v>
      </c>
      <c r="F220" s="39">
        <v>0</v>
      </c>
      <c r="G220" s="39">
        <v>34000</v>
      </c>
      <c r="H220" s="40">
        <v>0</v>
      </c>
      <c r="I220" s="248"/>
      <c r="J220" s="24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" customHeight="1">
      <c r="A221" s="14"/>
      <c r="B221" s="4" t="s">
        <v>94</v>
      </c>
      <c r="C221" s="11"/>
      <c r="D221" s="174" t="s">
        <v>180</v>
      </c>
      <c r="E221" s="39">
        <v>17000</v>
      </c>
      <c r="F221" s="39">
        <v>0</v>
      </c>
      <c r="G221" s="39">
        <v>17000</v>
      </c>
      <c r="H221" s="40">
        <v>0</v>
      </c>
      <c r="I221" s="248"/>
      <c r="J221" s="24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" customHeight="1">
      <c r="A222" s="19">
        <v>24</v>
      </c>
      <c r="B222" s="5"/>
      <c r="C222" s="17"/>
      <c r="D222" s="173" t="s">
        <v>181</v>
      </c>
      <c r="E222" s="44"/>
      <c r="F222" s="44"/>
      <c r="G222" s="44"/>
      <c r="H222" s="59"/>
      <c r="I222" s="41"/>
      <c r="J222" s="10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" customHeight="1">
      <c r="A223" s="19"/>
      <c r="B223" s="4" t="s">
        <v>92</v>
      </c>
      <c r="C223" s="17"/>
      <c r="D223" s="7" t="s">
        <v>287</v>
      </c>
      <c r="E223" s="39">
        <v>102000</v>
      </c>
      <c r="F223" s="39">
        <v>0</v>
      </c>
      <c r="G223" s="39">
        <v>102000</v>
      </c>
      <c r="H223" s="40">
        <v>0</v>
      </c>
      <c r="I223" s="41"/>
      <c r="J223" s="10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" customHeight="1">
      <c r="A224" s="19"/>
      <c r="B224" s="5" t="s">
        <v>93</v>
      </c>
      <c r="C224" s="17"/>
      <c r="D224" s="7" t="s">
        <v>192</v>
      </c>
      <c r="E224" s="39">
        <v>51000</v>
      </c>
      <c r="F224" s="39">
        <v>0</v>
      </c>
      <c r="G224" s="39">
        <v>51000</v>
      </c>
      <c r="H224" s="40">
        <v>0</v>
      </c>
      <c r="I224" s="41"/>
      <c r="J224" s="10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" customHeight="1">
      <c r="A225" s="19"/>
      <c r="B225" s="4" t="s">
        <v>94</v>
      </c>
      <c r="C225" s="17"/>
      <c r="D225" s="7" t="s">
        <v>191</v>
      </c>
      <c r="E225" s="39">
        <v>36250</v>
      </c>
      <c r="F225" s="39">
        <v>0</v>
      </c>
      <c r="G225" s="39">
        <v>36250</v>
      </c>
      <c r="H225" s="40">
        <v>0</v>
      </c>
      <c r="I225" s="41"/>
      <c r="J225" s="10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" customHeight="1">
      <c r="A226" s="19"/>
      <c r="B226" s="178" t="s">
        <v>95</v>
      </c>
      <c r="C226" s="179"/>
      <c r="D226" s="64" t="s">
        <v>187</v>
      </c>
      <c r="E226" s="65">
        <v>18125</v>
      </c>
      <c r="F226" s="65">
        <v>0</v>
      </c>
      <c r="G226" s="65">
        <v>18125</v>
      </c>
      <c r="H226" s="66">
        <v>0</v>
      </c>
      <c r="I226" s="41"/>
      <c r="J226" s="10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" customHeight="1">
      <c r="A227" s="19">
        <v>25</v>
      </c>
      <c r="B227" s="5"/>
      <c r="C227" s="17"/>
      <c r="D227" s="173" t="s">
        <v>184</v>
      </c>
      <c r="E227" s="44"/>
      <c r="F227" s="44"/>
      <c r="G227" s="44"/>
      <c r="H227" s="59"/>
      <c r="I227" s="41"/>
      <c r="J227" s="10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" customHeight="1">
      <c r="A228" s="19"/>
      <c r="B228" s="4" t="s">
        <v>92</v>
      </c>
      <c r="C228" s="17"/>
      <c r="D228" s="7" t="s">
        <v>13</v>
      </c>
      <c r="E228" s="39">
        <v>325000</v>
      </c>
      <c r="F228" s="39">
        <v>0</v>
      </c>
      <c r="G228" s="39">
        <v>325000</v>
      </c>
      <c r="H228" s="40">
        <v>0</v>
      </c>
      <c r="I228" s="41"/>
      <c r="J228" s="10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" customHeight="1">
      <c r="A229" s="19"/>
      <c r="B229" s="5" t="s">
        <v>93</v>
      </c>
      <c r="C229" s="17"/>
      <c r="D229" s="7" t="s">
        <v>194</v>
      </c>
      <c r="E229" s="39">
        <v>162500</v>
      </c>
      <c r="F229" s="39">
        <v>0</v>
      </c>
      <c r="G229" s="39">
        <v>162500</v>
      </c>
      <c r="H229" s="40">
        <v>0</v>
      </c>
      <c r="I229" s="41"/>
      <c r="J229" s="10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" customHeight="1">
      <c r="A230" s="19">
        <v>26</v>
      </c>
      <c r="B230" s="5"/>
      <c r="C230" s="17"/>
      <c r="D230" s="93" t="s">
        <v>77</v>
      </c>
      <c r="E230" s="39">
        <v>85000</v>
      </c>
      <c r="F230" s="39">
        <v>0</v>
      </c>
      <c r="G230" s="39">
        <v>85000</v>
      </c>
      <c r="H230" s="40">
        <v>0</v>
      </c>
      <c r="I230" s="41"/>
      <c r="J230" s="10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" customHeight="1">
      <c r="A231" s="19">
        <v>27</v>
      </c>
      <c r="B231" s="5"/>
      <c r="C231" s="17"/>
      <c r="D231" s="93" t="s">
        <v>78</v>
      </c>
      <c r="E231" s="39">
        <v>127500</v>
      </c>
      <c r="F231" s="39">
        <v>0</v>
      </c>
      <c r="G231" s="39">
        <v>127500</v>
      </c>
      <c r="H231" s="40">
        <v>0</v>
      </c>
      <c r="I231" s="41"/>
      <c r="J231" s="10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" customHeight="1" thickBot="1">
      <c r="A232" s="19">
        <v>28</v>
      </c>
      <c r="B232" s="5"/>
      <c r="C232" s="17"/>
      <c r="D232" s="167" t="s">
        <v>79</v>
      </c>
      <c r="E232" s="168">
        <v>90625</v>
      </c>
      <c r="F232" s="168">
        <v>0</v>
      </c>
      <c r="G232" s="168">
        <v>90625</v>
      </c>
      <c r="H232" s="169">
        <v>0</v>
      </c>
      <c r="I232" s="47"/>
      <c r="J232" s="9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customHeight="1">
      <c r="A233" s="13">
        <v>29</v>
      </c>
      <c r="B233" s="23"/>
      <c r="C233" s="10"/>
      <c r="D233" s="182" t="s">
        <v>188</v>
      </c>
      <c r="E233" s="95"/>
      <c r="F233" s="95"/>
      <c r="G233" s="95"/>
      <c r="H233" s="183"/>
      <c r="I233" s="37"/>
      <c r="J233" s="25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customHeight="1">
      <c r="A234" s="14"/>
      <c r="B234" s="4" t="s">
        <v>92</v>
      </c>
      <c r="C234" s="22"/>
      <c r="D234" s="174" t="s">
        <v>178</v>
      </c>
      <c r="E234" s="39">
        <v>170000</v>
      </c>
      <c r="F234" s="39">
        <v>0</v>
      </c>
      <c r="G234" s="39">
        <v>170000</v>
      </c>
      <c r="H234" s="40">
        <v>0</v>
      </c>
      <c r="I234" s="41"/>
      <c r="J234" s="10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customHeight="1">
      <c r="A235" s="14"/>
      <c r="B235" s="4" t="s">
        <v>93</v>
      </c>
      <c r="C235" s="22"/>
      <c r="D235" s="174" t="s">
        <v>179</v>
      </c>
      <c r="E235" s="39">
        <v>85000</v>
      </c>
      <c r="F235" s="39">
        <v>0</v>
      </c>
      <c r="G235" s="39">
        <v>85000</v>
      </c>
      <c r="H235" s="40">
        <v>0</v>
      </c>
      <c r="I235" s="41"/>
      <c r="J235" s="10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customHeight="1">
      <c r="A236" s="14"/>
      <c r="B236" s="4" t="s">
        <v>94</v>
      </c>
      <c r="C236" s="22"/>
      <c r="D236" s="174" t="s">
        <v>180</v>
      </c>
      <c r="E236" s="39">
        <v>42500</v>
      </c>
      <c r="F236" s="39">
        <v>0</v>
      </c>
      <c r="G236" s="39">
        <v>42500</v>
      </c>
      <c r="H236" s="40">
        <v>0</v>
      </c>
      <c r="I236" s="41"/>
      <c r="J236" s="10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customHeight="1">
      <c r="A237" s="14">
        <v>30</v>
      </c>
      <c r="B237" s="4"/>
      <c r="C237" s="22"/>
      <c r="D237" s="181" t="s">
        <v>189</v>
      </c>
      <c r="E237" s="50"/>
      <c r="F237" s="50"/>
      <c r="G237" s="72"/>
      <c r="H237" s="51"/>
      <c r="I237" s="41"/>
      <c r="J237" s="10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customHeight="1">
      <c r="A238" s="14"/>
      <c r="B238" s="4" t="s">
        <v>92</v>
      </c>
      <c r="C238" s="22"/>
      <c r="D238" s="174" t="s">
        <v>185</v>
      </c>
      <c r="E238" s="39">
        <v>255000</v>
      </c>
      <c r="F238" s="39">
        <v>0</v>
      </c>
      <c r="G238" s="39">
        <v>255000</v>
      </c>
      <c r="H238" s="40">
        <v>0</v>
      </c>
      <c r="I238" s="41"/>
      <c r="J238" s="10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customHeight="1">
      <c r="A239" s="14"/>
      <c r="B239" s="4" t="s">
        <v>93</v>
      </c>
      <c r="C239" s="22"/>
      <c r="D239" s="174" t="s">
        <v>186</v>
      </c>
      <c r="E239" s="39">
        <v>127500</v>
      </c>
      <c r="F239" s="39">
        <v>0</v>
      </c>
      <c r="G239" s="39">
        <v>127500</v>
      </c>
      <c r="H239" s="40">
        <v>0</v>
      </c>
      <c r="I239" s="41"/>
      <c r="J239" s="10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customHeight="1">
      <c r="A240" s="14"/>
      <c r="B240" s="4" t="s">
        <v>94</v>
      </c>
      <c r="C240" s="22"/>
      <c r="D240" s="174" t="s">
        <v>9</v>
      </c>
      <c r="E240" s="39">
        <v>90625</v>
      </c>
      <c r="F240" s="39">
        <v>0</v>
      </c>
      <c r="G240" s="39">
        <v>90625</v>
      </c>
      <c r="H240" s="40">
        <v>0</v>
      </c>
      <c r="I240" s="41"/>
      <c r="J240" s="10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customHeight="1">
      <c r="A241" s="14"/>
      <c r="B241" s="109" t="s">
        <v>95</v>
      </c>
      <c r="C241" s="193"/>
      <c r="D241" s="180" t="s">
        <v>187</v>
      </c>
      <c r="E241" s="65">
        <v>45313</v>
      </c>
      <c r="F241" s="65">
        <v>0</v>
      </c>
      <c r="G241" s="65">
        <v>45313</v>
      </c>
      <c r="H241" s="66">
        <v>0</v>
      </c>
      <c r="I241" s="41"/>
      <c r="J241" s="10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customHeight="1">
      <c r="A242" s="116">
        <v>31</v>
      </c>
      <c r="B242" s="24"/>
      <c r="C242" s="15"/>
      <c r="D242" s="118" t="s">
        <v>196</v>
      </c>
      <c r="E242" s="54"/>
      <c r="F242" s="54"/>
      <c r="G242" s="54"/>
      <c r="H242" s="55"/>
      <c r="I242" s="56"/>
      <c r="J242" s="5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customHeight="1">
      <c r="A243" s="19"/>
      <c r="B243" s="292" t="s">
        <v>92</v>
      </c>
      <c r="C243" s="203"/>
      <c r="D243" s="307" t="s">
        <v>197</v>
      </c>
      <c r="E243" s="290">
        <v>0</v>
      </c>
      <c r="F243" s="290">
        <v>0</v>
      </c>
      <c r="G243" s="290">
        <v>50000</v>
      </c>
      <c r="H243" s="280">
        <v>0</v>
      </c>
      <c r="I243" s="47"/>
      <c r="J243" s="52" t="s">
        <v>199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customHeight="1">
      <c r="A244" s="191"/>
      <c r="B244" s="293"/>
      <c r="C244" s="192"/>
      <c r="D244" s="308"/>
      <c r="E244" s="262"/>
      <c r="F244" s="262"/>
      <c r="G244" s="262"/>
      <c r="H244" s="263"/>
      <c r="I244" s="60"/>
      <c r="J244" s="61" t="s">
        <v>200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customHeight="1">
      <c r="A245" s="19"/>
      <c r="B245" s="292" t="s">
        <v>93</v>
      </c>
      <c r="C245" s="203"/>
      <c r="D245" s="309" t="s">
        <v>198</v>
      </c>
      <c r="E245" s="290">
        <v>0</v>
      </c>
      <c r="F245" s="290">
        <v>0</v>
      </c>
      <c r="G245" s="290">
        <v>30000</v>
      </c>
      <c r="H245" s="280">
        <v>0</v>
      </c>
      <c r="I245" s="60"/>
      <c r="J245" s="61" t="s">
        <v>201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customHeight="1">
      <c r="A246" s="116"/>
      <c r="B246" s="293"/>
      <c r="C246" s="187"/>
      <c r="D246" s="310"/>
      <c r="E246" s="291"/>
      <c r="F246" s="291"/>
      <c r="G246" s="291"/>
      <c r="H246" s="281"/>
      <c r="I246" s="58"/>
      <c r="J246" s="20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customHeight="1">
      <c r="A247" s="19">
        <v>32</v>
      </c>
      <c r="B247" s="5"/>
      <c r="C247" s="17"/>
      <c r="D247" s="43" t="s">
        <v>295</v>
      </c>
      <c r="E247" s="44"/>
      <c r="F247" s="44"/>
      <c r="G247" s="44"/>
      <c r="H247" s="59"/>
      <c r="I247" s="4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4"/>
      <c r="B248" s="4" t="s">
        <v>92</v>
      </c>
      <c r="C248" s="11"/>
      <c r="D248" s="206" t="s">
        <v>219</v>
      </c>
      <c r="E248" s="39">
        <v>0</v>
      </c>
      <c r="F248" s="39">
        <v>0</v>
      </c>
      <c r="G248" s="207" t="s">
        <v>220</v>
      </c>
      <c r="H248" s="40">
        <v>0</v>
      </c>
      <c r="I248" s="41"/>
      <c r="J248" s="42" t="s">
        <v>221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customHeight="1">
      <c r="A249" s="14"/>
      <c r="B249" s="4" t="s">
        <v>93</v>
      </c>
      <c r="C249" s="11"/>
      <c r="D249" s="208" t="s">
        <v>222</v>
      </c>
      <c r="E249" s="44"/>
      <c r="F249" s="44"/>
      <c r="G249" s="198"/>
      <c r="H249" s="59"/>
      <c r="I249" s="4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customHeight="1">
      <c r="A250" s="14"/>
      <c r="B250" s="4"/>
      <c r="C250" s="114" t="s">
        <v>103</v>
      </c>
      <c r="D250" s="205" t="s">
        <v>223</v>
      </c>
      <c r="E250" s="39">
        <v>0</v>
      </c>
      <c r="F250" s="39">
        <v>0</v>
      </c>
      <c r="G250" s="207" t="s">
        <v>220</v>
      </c>
      <c r="H250" s="40">
        <v>0</v>
      </c>
      <c r="I250" s="4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8" customHeight="1">
      <c r="A251" s="14"/>
      <c r="B251" s="4"/>
      <c r="C251" s="176" t="s">
        <v>104</v>
      </c>
      <c r="D251" s="206" t="s">
        <v>224</v>
      </c>
      <c r="E251" s="386"/>
      <c r="F251" s="386"/>
      <c r="G251" s="386"/>
      <c r="H251" s="387"/>
      <c r="I251" s="4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customHeight="1">
      <c r="A252" s="191"/>
      <c r="B252" s="268" t="s">
        <v>94</v>
      </c>
      <c r="C252" s="3"/>
      <c r="D252" s="269" t="s">
        <v>226</v>
      </c>
      <c r="E252" s="262">
        <v>0</v>
      </c>
      <c r="F252" s="262">
        <v>0</v>
      </c>
      <c r="G252" s="262">
        <v>25000</v>
      </c>
      <c r="H252" s="263">
        <v>0</v>
      </c>
      <c r="I252" s="60"/>
      <c r="J252" s="271" t="s">
        <v>225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customHeight="1">
      <c r="A253" s="116"/>
      <c r="B253" s="293"/>
      <c r="C253" s="24"/>
      <c r="D253" s="270"/>
      <c r="E253" s="291"/>
      <c r="F253" s="291"/>
      <c r="G253" s="291"/>
      <c r="H253" s="281"/>
      <c r="I253" s="58"/>
      <c r="J253" s="27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customHeight="1">
      <c r="A254" s="19"/>
      <c r="B254" s="292" t="s">
        <v>95</v>
      </c>
      <c r="C254" s="5"/>
      <c r="D254" s="294" t="s">
        <v>227</v>
      </c>
      <c r="E254" s="290">
        <v>0</v>
      </c>
      <c r="F254" s="290">
        <v>0</v>
      </c>
      <c r="G254" s="278" t="s">
        <v>229</v>
      </c>
      <c r="H254" s="280">
        <v>0</v>
      </c>
      <c r="I254" s="47"/>
      <c r="J254" s="282" t="s">
        <v>228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customHeight="1">
      <c r="A255" s="116"/>
      <c r="B255" s="293"/>
      <c r="C255" s="24"/>
      <c r="D255" s="270"/>
      <c r="E255" s="291"/>
      <c r="F255" s="291"/>
      <c r="G255" s="279"/>
      <c r="H255" s="281"/>
      <c r="I255" s="58"/>
      <c r="J255" s="28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customHeight="1">
      <c r="A256" s="191"/>
      <c r="B256" s="268" t="s">
        <v>109</v>
      </c>
      <c r="C256" s="3"/>
      <c r="D256" s="269" t="s">
        <v>230</v>
      </c>
      <c r="E256" s="262">
        <v>0</v>
      </c>
      <c r="F256" s="262">
        <v>0</v>
      </c>
      <c r="G256" s="388" t="s">
        <v>220</v>
      </c>
      <c r="H256" s="263">
        <v>0</v>
      </c>
      <c r="I256" s="60"/>
      <c r="J256" s="30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customHeight="1">
      <c r="A257" s="116"/>
      <c r="B257" s="293"/>
      <c r="C257" s="24"/>
      <c r="D257" s="270"/>
      <c r="E257" s="291"/>
      <c r="F257" s="291"/>
      <c r="G257" s="279"/>
      <c r="H257" s="281"/>
      <c r="I257" s="58"/>
      <c r="J257" s="28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customHeight="1">
      <c r="A258" s="19"/>
      <c r="B258" s="292" t="s">
        <v>110</v>
      </c>
      <c r="C258" s="5"/>
      <c r="D258" s="294" t="s">
        <v>231</v>
      </c>
      <c r="E258" s="290">
        <v>0</v>
      </c>
      <c r="F258" s="290">
        <v>0</v>
      </c>
      <c r="G258" s="278">
        <v>0</v>
      </c>
      <c r="H258" s="280">
        <v>0</v>
      </c>
      <c r="I258" s="47"/>
      <c r="J258" s="282" t="s">
        <v>232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customHeight="1">
      <c r="A259" s="116"/>
      <c r="B259" s="293"/>
      <c r="C259" s="24"/>
      <c r="D259" s="270"/>
      <c r="E259" s="291"/>
      <c r="F259" s="291"/>
      <c r="G259" s="279"/>
      <c r="H259" s="281"/>
      <c r="I259" s="58"/>
      <c r="J259" s="28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customHeight="1">
      <c r="A260" s="14"/>
      <c r="B260" s="4" t="s">
        <v>111</v>
      </c>
      <c r="C260" s="11"/>
      <c r="D260" s="206" t="s">
        <v>233</v>
      </c>
      <c r="E260" s="39">
        <v>0</v>
      </c>
      <c r="F260" s="39">
        <v>0</v>
      </c>
      <c r="G260" s="207">
        <v>15000</v>
      </c>
      <c r="H260" s="40">
        <v>0</v>
      </c>
      <c r="I260" s="4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customHeight="1">
      <c r="A261" s="14"/>
      <c r="B261" s="4" t="s">
        <v>112</v>
      </c>
      <c r="C261" s="11"/>
      <c r="D261" s="206" t="s">
        <v>234</v>
      </c>
      <c r="E261" s="39">
        <v>0</v>
      </c>
      <c r="F261" s="39">
        <v>0</v>
      </c>
      <c r="G261" s="207">
        <v>10000</v>
      </c>
      <c r="H261" s="40">
        <v>0</v>
      </c>
      <c r="I261" s="4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customHeight="1">
      <c r="A262" s="14"/>
      <c r="B262" s="4" t="s">
        <v>172</v>
      </c>
      <c r="C262" s="11"/>
      <c r="D262" s="206" t="s">
        <v>235</v>
      </c>
      <c r="E262" s="39">
        <v>0</v>
      </c>
      <c r="F262" s="39">
        <v>0</v>
      </c>
      <c r="G262" s="207">
        <v>10000</v>
      </c>
      <c r="H262" s="40">
        <v>0</v>
      </c>
      <c r="I262" s="4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customHeight="1">
      <c r="A263" s="14"/>
      <c r="B263" s="4" t="s">
        <v>175</v>
      </c>
      <c r="C263" s="11"/>
      <c r="D263" s="206" t="s">
        <v>236</v>
      </c>
      <c r="E263" s="39">
        <v>0</v>
      </c>
      <c r="F263" s="39">
        <v>0</v>
      </c>
      <c r="G263" s="207">
        <v>10000</v>
      </c>
      <c r="H263" s="40">
        <v>0</v>
      </c>
      <c r="I263" s="4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customHeight="1">
      <c r="A264" s="14"/>
      <c r="B264" s="4" t="s">
        <v>237</v>
      </c>
      <c r="C264" s="11"/>
      <c r="D264" s="206" t="s">
        <v>238</v>
      </c>
      <c r="E264" s="39">
        <v>0</v>
      </c>
      <c r="F264" s="39">
        <v>0</v>
      </c>
      <c r="G264" s="207">
        <v>20000</v>
      </c>
      <c r="H264" s="40">
        <v>0</v>
      </c>
      <c r="I264" s="4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customHeight="1">
      <c r="A265" s="14"/>
      <c r="B265" s="4" t="s">
        <v>239</v>
      </c>
      <c r="C265" s="11"/>
      <c r="D265" s="206" t="s">
        <v>240</v>
      </c>
      <c r="E265" s="39">
        <v>0</v>
      </c>
      <c r="F265" s="39">
        <v>0</v>
      </c>
      <c r="G265" s="207">
        <v>15000</v>
      </c>
      <c r="H265" s="40">
        <v>0</v>
      </c>
      <c r="I265" s="4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2.5" customHeight="1">
      <c r="A266" s="14"/>
      <c r="B266" s="4" t="s">
        <v>241</v>
      </c>
      <c r="C266" s="11"/>
      <c r="D266" s="8" t="s">
        <v>242</v>
      </c>
      <c r="E266" s="389" t="s">
        <v>243</v>
      </c>
      <c r="F266" s="390"/>
      <c r="G266" s="390"/>
      <c r="H266" s="391"/>
      <c r="I266" s="41"/>
      <c r="J266" s="42" t="s">
        <v>244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>
      <c r="A267" s="14"/>
      <c r="B267" s="4" t="s">
        <v>245</v>
      </c>
      <c r="C267" s="11"/>
      <c r="D267" s="206" t="s">
        <v>263</v>
      </c>
      <c r="E267" s="39">
        <v>0</v>
      </c>
      <c r="F267" s="39">
        <v>0</v>
      </c>
      <c r="G267" s="207">
        <v>10000</v>
      </c>
      <c r="H267" s="40">
        <v>0</v>
      </c>
      <c r="I267" s="4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>
      <c r="A268" s="19"/>
      <c r="B268" s="292" t="s">
        <v>246</v>
      </c>
      <c r="C268" s="5"/>
      <c r="D268" s="294" t="s">
        <v>248</v>
      </c>
      <c r="E268" s="392" t="s">
        <v>247</v>
      </c>
      <c r="F268" s="393"/>
      <c r="G268" s="393"/>
      <c r="H268" s="394"/>
      <c r="I268" s="47"/>
      <c r="J268" s="28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8.75" customHeight="1">
      <c r="A269" s="116"/>
      <c r="B269" s="293"/>
      <c r="C269" s="24"/>
      <c r="D269" s="270"/>
      <c r="E269" s="395"/>
      <c r="F269" s="396"/>
      <c r="G269" s="396"/>
      <c r="H269" s="397"/>
      <c r="I269" s="58"/>
      <c r="J269" s="28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1" customHeight="1">
      <c r="A270" s="14"/>
      <c r="B270" s="4" t="s">
        <v>249</v>
      </c>
      <c r="C270" s="11"/>
      <c r="D270" s="8" t="s">
        <v>250</v>
      </c>
      <c r="E270" s="389" t="s">
        <v>251</v>
      </c>
      <c r="F270" s="390"/>
      <c r="G270" s="390"/>
      <c r="H270" s="391"/>
      <c r="I270" s="4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1.75" customHeight="1">
      <c r="A271" s="14"/>
      <c r="B271" s="4" t="s">
        <v>252</v>
      </c>
      <c r="C271" s="11"/>
      <c r="D271" s="8" t="s">
        <v>253</v>
      </c>
      <c r="E271" s="389" t="s">
        <v>247</v>
      </c>
      <c r="F271" s="390"/>
      <c r="G271" s="390"/>
      <c r="H271" s="391"/>
      <c r="I271" s="4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1.75" customHeight="1">
      <c r="A272" s="14"/>
      <c r="B272" s="4" t="s">
        <v>254</v>
      </c>
      <c r="C272" s="11"/>
      <c r="D272" s="8" t="s">
        <v>255</v>
      </c>
      <c r="E272" s="398" t="s">
        <v>256</v>
      </c>
      <c r="F272" s="399"/>
      <c r="G272" s="399"/>
      <c r="H272" s="400"/>
      <c r="I272" s="4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customHeight="1">
      <c r="A273" s="14"/>
      <c r="B273" s="4" t="s">
        <v>257</v>
      </c>
      <c r="C273" s="11"/>
      <c r="D273" s="206" t="s">
        <v>258</v>
      </c>
      <c r="E273" s="39">
        <v>0</v>
      </c>
      <c r="F273" s="39">
        <v>0</v>
      </c>
      <c r="G273" s="207">
        <v>200000</v>
      </c>
      <c r="H273" s="40">
        <v>0</v>
      </c>
      <c r="I273" s="4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customHeight="1">
      <c r="A274" s="14"/>
      <c r="B274" s="4" t="s">
        <v>259</v>
      </c>
      <c r="C274" s="11"/>
      <c r="D274" s="206" t="s">
        <v>260</v>
      </c>
      <c r="E274" s="39">
        <v>0</v>
      </c>
      <c r="F274" s="39">
        <v>0</v>
      </c>
      <c r="G274" s="207">
        <v>5000</v>
      </c>
      <c r="H274" s="40">
        <v>0</v>
      </c>
      <c r="I274" s="4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customHeight="1" thickBot="1">
      <c r="A275" s="16">
        <v>33</v>
      </c>
      <c r="B275" s="25"/>
      <c r="C275" s="25"/>
      <c r="D275" s="211" t="s">
        <v>264</v>
      </c>
      <c r="E275" s="78">
        <v>100</v>
      </c>
      <c r="F275" s="78">
        <v>0</v>
      </c>
      <c r="G275" s="212">
        <v>100</v>
      </c>
      <c r="H275" s="79">
        <v>0</v>
      </c>
      <c r="I275" s="80"/>
      <c r="J275" s="8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 customHeight="1">
      <c r="A276" s="152"/>
      <c r="B276" s="152"/>
      <c r="C276" s="152"/>
      <c r="D276" s="170"/>
      <c r="E276" s="171"/>
      <c r="F276" s="171"/>
      <c r="G276" s="171"/>
      <c r="H276" s="172"/>
      <c r="I276" s="172"/>
      <c r="J276" s="17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" customHeight="1">
      <c r="A277" s="152"/>
      <c r="B277" s="152"/>
      <c r="C277" s="152"/>
      <c r="D277" s="170"/>
      <c r="E277" s="171"/>
      <c r="F277" s="171"/>
      <c r="G277" s="171"/>
      <c r="H277" s="172"/>
      <c r="I277" s="172"/>
      <c r="J277" s="17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 customHeight="1">
      <c r="A278" s="152"/>
      <c r="B278" s="152"/>
      <c r="C278" s="152"/>
      <c r="D278" s="170"/>
      <c r="E278" s="171"/>
      <c r="F278" s="171"/>
      <c r="G278" s="171"/>
      <c r="H278" s="172"/>
      <c r="I278" s="172"/>
      <c r="J278" s="17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" customHeight="1">
      <c r="A279" s="152"/>
      <c r="B279" s="152"/>
      <c r="C279" s="152"/>
      <c r="D279" s="170"/>
      <c r="E279" s="171"/>
      <c r="F279" s="171"/>
      <c r="G279" s="171"/>
      <c r="H279" s="172"/>
      <c r="I279" s="172"/>
      <c r="J279" s="17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8" customHeight="1" thickBot="1">
      <c r="A280" s="302" t="s">
        <v>101</v>
      </c>
      <c r="B280" s="303"/>
      <c r="C280" s="303"/>
      <c r="D280" s="303"/>
      <c r="E280" s="303"/>
      <c r="F280" s="303"/>
      <c r="G280" s="303"/>
      <c r="H280" s="303"/>
      <c r="I280" s="303"/>
      <c r="J280" s="30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4.75" customHeight="1">
      <c r="A281" s="21">
        <v>1</v>
      </c>
      <c r="B281" s="26"/>
      <c r="C281" s="20"/>
      <c r="D281" s="100" t="s">
        <v>60</v>
      </c>
      <c r="E281" s="35">
        <v>300</v>
      </c>
      <c r="F281" s="35">
        <v>200</v>
      </c>
      <c r="G281" s="35">
        <v>500</v>
      </c>
      <c r="H281" s="36">
        <v>0.6666666666666666</v>
      </c>
      <c r="I281" s="37"/>
      <c r="J281" s="3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4.75" customHeight="1">
      <c r="A282" s="19">
        <v>2</v>
      </c>
      <c r="B282" s="5"/>
      <c r="C282" s="17"/>
      <c r="D282" s="93" t="s">
        <v>61</v>
      </c>
      <c r="E282" s="39">
        <v>200</v>
      </c>
      <c r="F282" s="39">
        <v>100</v>
      </c>
      <c r="G282" s="39">
        <v>300</v>
      </c>
      <c r="H282" s="40">
        <v>0.5</v>
      </c>
      <c r="I282" s="4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4.75" customHeight="1">
      <c r="A283" s="19">
        <v>3</v>
      </c>
      <c r="B283" s="5"/>
      <c r="C283" s="17"/>
      <c r="D283" s="93" t="s">
        <v>62</v>
      </c>
      <c r="E283" s="39">
        <v>25</v>
      </c>
      <c r="F283" s="39">
        <v>75</v>
      </c>
      <c r="G283" s="39">
        <v>100</v>
      </c>
      <c r="H283" s="40">
        <v>3</v>
      </c>
      <c r="I283" s="4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4.75" customHeight="1">
      <c r="A284" s="19">
        <v>4</v>
      </c>
      <c r="B284" s="5"/>
      <c r="C284" s="17"/>
      <c r="D284" s="93" t="s">
        <v>63</v>
      </c>
      <c r="E284" s="39">
        <v>300</v>
      </c>
      <c r="F284" s="39">
        <v>100</v>
      </c>
      <c r="G284" s="39">
        <v>400</v>
      </c>
      <c r="H284" s="40">
        <v>0.3333333333333333</v>
      </c>
      <c r="I284" s="4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4.75" customHeight="1">
      <c r="A285" s="19">
        <v>5</v>
      </c>
      <c r="B285" s="5"/>
      <c r="C285" s="17"/>
      <c r="D285" s="93" t="s">
        <v>64</v>
      </c>
      <c r="E285" s="39">
        <v>300</v>
      </c>
      <c r="F285" s="39">
        <v>100</v>
      </c>
      <c r="G285" s="39">
        <v>400</v>
      </c>
      <c r="H285" s="40">
        <v>0.3333333333333333</v>
      </c>
      <c r="I285" s="4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4.75" customHeight="1">
      <c r="A286" s="19">
        <v>6</v>
      </c>
      <c r="B286" s="5"/>
      <c r="C286" s="17"/>
      <c r="D286" s="93" t="s">
        <v>65</v>
      </c>
      <c r="E286" s="39">
        <v>250</v>
      </c>
      <c r="F286" s="39">
        <v>50</v>
      </c>
      <c r="G286" s="39">
        <v>300</v>
      </c>
      <c r="H286" s="40">
        <v>0.2</v>
      </c>
      <c r="I286" s="4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4.75" customHeight="1">
      <c r="A287" s="19">
        <v>7</v>
      </c>
      <c r="B287" s="5"/>
      <c r="C287" s="17"/>
      <c r="D287" s="93" t="s">
        <v>66</v>
      </c>
      <c r="E287" s="39">
        <v>200</v>
      </c>
      <c r="F287" s="39">
        <v>100</v>
      </c>
      <c r="G287" s="39">
        <v>300</v>
      </c>
      <c r="H287" s="40">
        <v>0.5</v>
      </c>
      <c r="I287" s="4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4.75" customHeight="1">
      <c r="A288" s="19">
        <v>8</v>
      </c>
      <c r="B288" s="5"/>
      <c r="C288" s="17"/>
      <c r="D288" s="93" t="s">
        <v>67</v>
      </c>
      <c r="E288" s="39">
        <v>15</v>
      </c>
      <c r="F288" s="39">
        <v>35</v>
      </c>
      <c r="G288" s="39">
        <v>50</v>
      </c>
      <c r="H288" s="40">
        <v>2.3333333333333335</v>
      </c>
      <c r="I288" s="4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4.75" customHeight="1">
      <c r="A289" s="19">
        <v>9</v>
      </c>
      <c r="B289" s="5"/>
      <c r="C289" s="17"/>
      <c r="D289" s="93" t="s">
        <v>68</v>
      </c>
      <c r="E289" s="39">
        <v>18700</v>
      </c>
      <c r="F289" s="39">
        <v>1300</v>
      </c>
      <c r="G289" s="39">
        <v>20000</v>
      </c>
      <c r="H289" s="40">
        <v>0.06951871657754011</v>
      </c>
      <c r="I289" s="4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4.75" customHeight="1" thickBot="1">
      <c r="A290" s="16">
        <v>10</v>
      </c>
      <c r="B290" s="25"/>
      <c r="C290" s="18"/>
      <c r="D290" s="99" t="s">
        <v>69</v>
      </c>
      <c r="E290" s="78">
        <v>50000</v>
      </c>
      <c r="F290" s="78">
        <v>0</v>
      </c>
      <c r="G290" s="78">
        <v>50000</v>
      </c>
      <c r="H290" s="79">
        <v>0</v>
      </c>
      <c r="I290" s="80"/>
      <c r="J290" s="8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" customHeight="1">
      <c r="A291" s="152"/>
      <c r="B291" s="152"/>
      <c r="C291" s="152"/>
      <c r="D291" s="170"/>
      <c r="E291" s="171"/>
      <c r="F291" s="171"/>
      <c r="G291" s="171"/>
      <c r="H291" s="172"/>
      <c r="I291" s="172"/>
      <c r="J291" s="17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" customHeight="1">
      <c r="A292" s="152"/>
      <c r="B292" s="152"/>
      <c r="C292" s="152"/>
      <c r="D292" s="170"/>
      <c r="E292" s="171"/>
      <c r="F292" s="171"/>
      <c r="G292" s="171"/>
      <c r="H292" s="172"/>
      <c r="I292" s="172"/>
      <c r="J292" s="17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" customHeight="1">
      <c r="A293" s="152"/>
      <c r="B293" s="152"/>
      <c r="C293" s="152"/>
      <c r="D293" s="170"/>
      <c r="E293" s="171"/>
      <c r="F293" s="171"/>
      <c r="G293" s="171"/>
      <c r="H293" s="172"/>
      <c r="I293" s="172"/>
      <c r="J293" s="17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" customHeight="1">
      <c r="A294" s="152"/>
      <c r="B294" s="152"/>
      <c r="C294" s="152"/>
      <c r="D294" s="170"/>
      <c r="E294" s="171"/>
      <c r="F294" s="171"/>
      <c r="G294" s="171"/>
      <c r="H294" s="172"/>
      <c r="I294" s="172"/>
      <c r="J294" s="17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" customHeight="1">
      <c r="A295" s="152"/>
      <c r="B295" s="152"/>
      <c r="C295" s="152"/>
      <c r="D295" s="170"/>
      <c r="E295" s="171"/>
      <c r="F295" s="171"/>
      <c r="G295" s="171"/>
      <c r="H295" s="172"/>
      <c r="I295" s="172"/>
      <c r="J295" s="17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" customHeight="1">
      <c r="A296" s="152"/>
      <c r="B296" s="152"/>
      <c r="C296" s="152"/>
      <c r="D296" s="170"/>
      <c r="E296" s="171"/>
      <c r="F296" s="171"/>
      <c r="G296" s="171"/>
      <c r="H296" s="172"/>
      <c r="I296" s="172"/>
      <c r="J296" s="17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" customHeight="1">
      <c r="A297" s="152"/>
      <c r="B297" s="152"/>
      <c r="C297" s="152"/>
      <c r="D297" s="170"/>
      <c r="E297" s="171"/>
      <c r="F297" s="171"/>
      <c r="G297" s="171"/>
      <c r="H297" s="172"/>
      <c r="I297" s="172"/>
      <c r="J297" s="17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" customHeight="1">
      <c r="A298" s="152"/>
      <c r="B298" s="152"/>
      <c r="C298" s="152"/>
      <c r="D298" s="170"/>
      <c r="E298" s="171"/>
      <c r="F298" s="171"/>
      <c r="G298" s="171"/>
      <c r="H298" s="172"/>
      <c r="I298" s="172"/>
      <c r="J298" s="17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" customHeight="1">
      <c r="A299" s="152"/>
      <c r="B299" s="152"/>
      <c r="C299" s="152"/>
      <c r="D299" s="170"/>
      <c r="E299" s="171"/>
      <c r="F299" s="171"/>
      <c r="G299" s="171"/>
      <c r="H299" s="172"/>
      <c r="I299" s="172"/>
      <c r="J299" s="17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" customHeight="1">
      <c r="A300" s="152"/>
      <c r="B300" s="152"/>
      <c r="C300" s="152"/>
      <c r="D300" s="170"/>
      <c r="E300" s="171"/>
      <c r="F300" s="171"/>
      <c r="G300" s="171"/>
      <c r="H300" s="172"/>
      <c r="I300" s="172"/>
      <c r="J300" s="17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" customHeight="1">
      <c r="A301" s="152"/>
      <c r="B301" s="152"/>
      <c r="C301" s="152"/>
      <c r="D301" s="170"/>
      <c r="E301" s="171"/>
      <c r="F301" s="171"/>
      <c r="G301" s="171"/>
      <c r="H301" s="172"/>
      <c r="I301" s="172"/>
      <c r="J301" s="17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" customHeight="1">
      <c r="A302" s="152"/>
      <c r="B302" s="152"/>
      <c r="C302" s="152"/>
      <c r="D302" s="170"/>
      <c r="E302" s="171"/>
      <c r="F302" s="171"/>
      <c r="G302" s="171"/>
      <c r="H302" s="172"/>
      <c r="I302" s="172"/>
      <c r="J302" s="17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" customHeight="1">
      <c r="A303" s="152"/>
      <c r="B303" s="152"/>
      <c r="C303" s="152"/>
      <c r="D303" s="170"/>
      <c r="E303" s="171"/>
      <c r="F303" s="171"/>
      <c r="G303" s="171"/>
      <c r="H303" s="172"/>
      <c r="I303" s="172"/>
      <c r="J303" s="17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" customHeight="1">
      <c r="A304" s="152"/>
      <c r="B304" s="152"/>
      <c r="C304" s="152"/>
      <c r="D304" s="170"/>
      <c r="E304" s="171"/>
      <c r="F304" s="171"/>
      <c r="G304" s="171"/>
      <c r="H304" s="172"/>
      <c r="I304" s="172"/>
      <c r="J304" s="17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" customHeight="1">
      <c r="A305" s="152"/>
      <c r="B305" s="152"/>
      <c r="C305" s="152"/>
      <c r="D305" s="170"/>
      <c r="E305" s="171"/>
      <c r="F305" s="171"/>
      <c r="G305" s="171"/>
      <c r="H305" s="172"/>
      <c r="I305" s="172"/>
      <c r="J305" s="17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" customHeight="1">
      <c r="A306" s="152"/>
      <c r="B306" s="152"/>
      <c r="C306" s="152"/>
      <c r="D306" s="170"/>
      <c r="E306" s="171"/>
      <c r="F306" s="171"/>
      <c r="G306" s="171"/>
      <c r="H306" s="172"/>
      <c r="I306" s="172"/>
      <c r="J306" s="17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>
      <c r="A307" s="152"/>
      <c r="B307" s="152"/>
      <c r="C307" s="152"/>
      <c r="D307" s="170"/>
      <c r="E307" s="171"/>
      <c r="F307" s="171"/>
      <c r="G307" s="171"/>
      <c r="H307" s="172"/>
      <c r="I307" s="172"/>
      <c r="J307" s="17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>
      <c r="A308" s="152"/>
      <c r="B308" s="152"/>
      <c r="C308" s="152"/>
      <c r="D308" s="170"/>
      <c r="E308" s="171"/>
      <c r="F308" s="171"/>
      <c r="G308" s="171"/>
      <c r="H308" s="172"/>
      <c r="I308" s="172"/>
      <c r="J308" s="17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" customHeight="1">
      <c r="A309" s="152"/>
      <c r="B309" s="152"/>
      <c r="C309" s="152"/>
      <c r="D309" s="170"/>
      <c r="E309" s="171"/>
      <c r="F309" s="171"/>
      <c r="G309" s="171"/>
      <c r="H309" s="172"/>
      <c r="I309" s="172"/>
      <c r="J309" s="17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" customHeight="1">
      <c r="A310" s="152"/>
      <c r="B310" s="152"/>
      <c r="C310" s="152"/>
      <c r="D310" s="170"/>
      <c r="E310" s="171"/>
      <c r="F310" s="171"/>
      <c r="G310" s="171"/>
      <c r="H310" s="172"/>
      <c r="I310" s="172"/>
      <c r="J310" s="17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" customHeight="1">
      <c r="A311" s="152"/>
      <c r="B311" s="152"/>
      <c r="C311" s="152"/>
      <c r="D311" s="170"/>
      <c r="E311" s="171"/>
      <c r="F311" s="171"/>
      <c r="G311" s="171"/>
      <c r="H311" s="172"/>
      <c r="I311" s="172"/>
      <c r="J311" s="17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" customHeight="1">
      <c r="A312" s="152"/>
      <c r="B312" s="152"/>
      <c r="C312" s="152"/>
      <c r="D312" s="170"/>
      <c r="E312" s="171"/>
      <c r="F312" s="171"/>
      <c r="G312" s="171"/>
      <c r="H312" s="172"/>
      <c r="I312" s="172"/>
      <c r="J312" s="17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" customHeight="1">
      <c r="A313" s="152"/>
      <c r="B313" s="152"/>
      <c r="C313" s="152"/>
      <c r="D313" s="170"/>
      <c r="E313" s="171"/>
      <c r="F313" s="171"/>
      <c r="G313" s="171"/>
      <c r="H313" s="172"/>
      <c r="I313" s="172"/>
      <c r="J313" s="17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" customHeight="1">
      <c r="A314" s="152"/>
      <c r="B314" s="152"/>
      <c r="C314" s="152"/>
      <c r="D314" s="170"/>
      <c r="E314" s="171"/>
      <c r="F314" s="171"/>
      <c r="G314" s="171"/>
      <c r="H314" s="172"/>
      <c r="I314" s="172"/>
      <c r="J314" s="17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" customHeight="1">
      <c r="A315" s="152"/>
      <c r="B315" s="152"/>
      <c r="C315" s="152"/>
      <c r="D315" s="170"/>
      <c r="E315" s="171"/>
      <c r="F315" s="171"/>
      <c r="G315" s="171"/>
      <c r="H315" s="172"/>
      <c r="I315" s="172"/>
      <c r="J315" s="17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" customHeight="1">
      <c r="A316" s="152"/>
      <c r="B316" s="152"/>
      <c r="C316" s="152"/>
      <c r="D316" s="170"/>
      <c r="E316" s="171"/>
      <c r="F316" s="171"/>
      <c r="G316" s="171"/>
      <c r="H316" s="172"/>
      <c r="I316" s="172"/>
      <c r="J316" s="17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" customHeight="1">
      <c r="A317" s="152"/>
      <c r="B317" s="152"/>
      <c r="C317" s="152"/>
      <c r="D317" s="170"/>
      <c r="E317" s="171"/>
      <c r="F317" s="171"/>
      <c r="G317" s="171"/>
      <c r="H317" s="172"/>
      <c r="I317" s="172"/>
      <c r="J317" s="17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" customHeight="1">
      <c r="A318" s="152"/>
      <c r="B318" s="152"/>
      <c r="C318" s="152"/>
      <c r="D318" s="170"/>
      <c r="E318" s="171"/>
      <c r="F318" s="171"/>
      <c r="G318" s="171"/>
      <c r="H318" s="172"/>
      <c r="I318" s="172"/>
      <c r="J318" s="17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" customHeight="1">
      <c r="A319" s="152"/>
      <c r="B319" s="152"/>
      <c r="C319" s="152"/>
      <c r="D319" s="170"/>
      <c r="E319" s="171"/>
      <c r="F319" s="171"/>
      <c r="G319" s="171"/>
      <c r="H319" s="172"/>
      <c r="I319" s="172"/>
      <c r="J319" s="17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" customHeight="1">
      <c r="A320" s="152"/>
      <c r="B320" s="152"/>
      <c r="C320" s="152"/>
      <c r="D320" s="170"/>
      <c r="E320" s="171"/>
      <c r="F320" s="171"/>
      <c r="G320" s="171"/>
      <c r="H320" s="172"/>
      <c r="I320" s="172"/>
      <c r="J320" s="17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" customHeight="1">
      <c r="A321" s="152"/>
      <c r="B321" s="152"/>
      <c r="C321" s="152"/>
      <c r="D321" s="170"/>
      <c r="E321" s="171"/>
      <c r="F321" s="171"/>
      <c r="G321" s="171"/>
      <c r="H321" s="172"/>
      <c r="I321" s="172"/>
      <c r="J321" s="17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" customHeight="1">
      <c r="A322" s="258" t="s">
        <v>288</v>
      </c>
      <c r="B322" s="152"/>
      <c r="C322" s="152"/>
      <c r="D322" s="170"/>
      <c r="E322" s="171"/>
      <c r="F322" s="171"/>
      <c r="G322" s="171"/>
      <c r="H322" s="172"/>
      <c r="I322" s="172"/>
      <c r="J322" s="17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customHeight="1" thickBot="1">
      <c r="A323" s="302" t="s">
        <v>91</v>
      </c>
      <c r="B323" s="303"/>
      <c r="C323" s="303"/>
      <c r="D323" s="303"/>
      <c r="E323" s="303"/>
      <c r="F323" s="303"/>
      <c r="G323" s="303"/>
      <c r="H323" s="303"/>
      <c r="I323" s="303"/>
      <c r="J323" s="30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customHeight="1">
      <c r="A324" s="13">
        <v>1</v>
      </c>
      <c r="B324" s="23"/>
      <c r="C324" s="10"/>
      <c r="D324" s="94" t="s">
        <v>81</v>
      </c>
      <c r="E324" s="95"/>
      <c r="F324" s="95"/>
      <c r="G324" s="95"/>
      <c r="H324" s="96"/>
      <c r="I324" s="83"/>
      <c r="J324" s="9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customHeight="1">
      <c r="A325" s="14"/>
      <c r="B325" s="4" t="s">
        <v>92</v>
      </c>
      <c r="C325" s="11"/>
      <c r="D325" s="7" t="s">
        <v>33</v>
      </c>
      <c r="E325" s="39">
        <v>2000</v>
      </c>
      <c r="F325" s="39">
        <v>8000</v>
      </c>
      <c r="G325" s="39">
        <v>10000</v>
      </c>
      <c r="H325" s="40">
        <v>4</v>
      </c>
      <c r="I325" s="60"/>
      <c r="J325" s="271" t="s">
        <v>147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customHeight="1">
      <c r="A326" s="14"/>
      <c r="B326" s="4" t="s">
        <v>93</v>
      </c>
      <c r="C326" s="11"/>
      <c r="D326" s="7" t="s">
        <v>10</v>
      </c>
      <c r="E326" s="39">
        <v>5000</v>
      </c>
      <c r="F326" s="39">
        <v>5000</v>
      </c>
      <c r="G326" s="39">
        <v>10000</v>
      </c>
      <c r="H326" s="40">
        <v>1</v>
      </c>
      <c r="I326" s="60"/>
      <c r="J326" s="27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customHeight="1">
      <c r="A327" s="14"/>
      <c r="B327" s="4" t="s">
        <v>94</v>
      </c>
      <c r="C327" s="11"/>
      <c r="D327" s="7" t="s">
        <v>34</v>
      </c>
      <c r="E327" s="39">
        <v>5000</v>
      </c>
      <c r="F327" s="39">
        <v>5000</v>
      </c>
      <c r="G327" s="39">
        <v>10000</v>
      </c>
      <c r="H327" s="40">
        <v>1</v>
      </c>
      <c r="I327" s="56"/>
      <c r="J327" s="26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customHeight="1">
      <c r="A328" s="14"/>
      <c r="B328" s="4" t="s">
        <v>95</v>
      </c>
      <c r="C328" s="11"/>
      <c r="D328" s="7" t="s">
        <v>128</v>
      </c>
      <c r="E328" s="39">
        <v>0</v>
      </c>
      <c r="F328" s="39">
        <v>0</v>
      </c>
      <c r="G328" s="39">
        <v>30000</v>
      </c>
      <c r="H328" s="40">
        <v>0</v>
      </c>
      <c r="I328" s="47"/>
      <c r="J328" s="4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customHeight="1">
      <c r="A329" s="14"/>
      <c r="B329" s="4" t="s">
        <v>109</v>
      </c>
      <c r="C329" s="11"/>
      <c r="D329" s="7" t="s">
        <v>129</v>
      </c>
      <c r="E329" s="39">
        <v>0</v>
      </c>
      <c r="F329" s="39">
        <v>0</v>
      </c>
      <c r="G329" s="39">
        <v>40000</v>
      </c>
      <c r="H329" s="40">
        <v>0</v>
      </c>
      <c r="I329" s="47"/>
      <c r="J329" s="4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customHeight="1">
      <c r="A330" s="14">
        <v>2</v>
      </c>
      <c r="B330" s="4"/>
      <c r="C330" s="11"/>
      <c r="D330" s="43" t="s">
        <v>120</v>
      </c>
      <c r="E330" s="44"/>
      <c r="F330" s="44"/>
      <c r="G330" s="44"/>
      <c r="H330" s="59"/>
      <c r="I330" s="4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customHeight="1">
      <c r="A331" s="14"/>
      <c r="B331" s="4" t="s">
        <v>92</v>
      </c>
      <c r="C331" s="11"/>
      <c r="D331" s="6" t="s">
        <v>130</v>
      </c>
      <c r="E331" s="39" t="s">
        <v>87</v>
      </c>
      <c r="F331" s="39">
        <v>0</v>
      </c>
      <c r="G331" s="39">
        <v>0</v>
      </c>
      <c r="H331" s="40">
        <v>0</v>
      </c>
      <c r="I331" s="41"/>
      <c r="J331" s="42" t="s">
        <v>148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customHeight="1">
      <c r="A332" s="14"/>
      <c r="B332" s="4" t="s">
        <v>93</v>
      </c>
      <c r="C332" s="11"/>
      <c r="D332" s="6" t="s">
        <v>128</v>
      </c>
      <c r="E332" s="39" t="s">
        <v>149</v>
      </c>
      <c r="F332" s="39">
        <v>0</v>
      </c>
      <c r="G332" s="39">
        <v>0</v>
      </c>
      <c r="H332" s="40">
        <v>0</v>
      </c>
      <c r="I332" s="41"/>
      <c r="J332" s="42" t="s">
        <v>88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customHeight="1">
      <c r="A333" s="14"/>
      <c r="B333" s="4" t="s">
        <v>94</v>
      </c>
      <c r="C333" s="11"/>
      <c r="D333" s="6" t="s">
        <v>129</v>
      </c>
      <c r="E333" s="39" t="s">
        <v>150</v>
      </c>
      <c r="F333" s="39">
        <v>0</v>
      </c>
      <c r="G333" s="39">
        <v>0</v>
      </c>
      <c r="H333" s="40">
        <v>0</v>
      </c>
      <c r="I333" s="41"/>
      <c r="J333" s="42" t="s">
        <v>88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customHeight="1">
      <c r="A334" s="14">
        <v>3</v>
      </c>
      <c r="B334" s="4"/>
      <c r="C334" s="11"/>
      <c r="D334" s="70" t="s">
        <v>82</v>
      </c>
      <c r="E334" s="44"/>
      <c r="F334" s="44"/>
      <c r="G334" s="44"/>
      <c r="H334" s="59"/>
      <c r="I334" s="4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customHeight="1">
      <c r="A335" s="14"/>
      <c r="B335" s="4" t="s">
        <v>92</v>
      </c>
      <c r="C335" s="11"/>
      <c r="D335" s="6" t="s">
        <v>130</v>
      </c>
      <c r="E335" s="39">
        <v>2000</v>
      </c>
      <c r="F335" s="39">
        <v>500</v>
      </c>
      <c r="G335" s="39">
        <v>2500</v>
      </c>
      <c r="H335" s="40">
        <v>0.25</v>
      </c>
      <c r="I335" s="4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customHeight="1">
      <c r="A336" s="14"/>
      <c r="B336" s="4" t="s">
        <v>93</v>
      </c>
      <c r="C336" s="11"/>
      <c r="D336" s="7" t="s">
        <v>70</v>
      </c>
      <c r="E336" s="39">
        <v>0</v>
      </c>
      <c r="F336" s="39">
        <v>0</v>
      </c>
      <c r="G336" s="39">
        <v>10000</v>
      </c>
      <c r="H336" s="40">
        <v>0</v>
      </c>
      <c r="I336" s="4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customHeight="1">
      <c r="A337" s="14"/>
      <c r="B337" s="4" t="s">
        <v>94</v>
      </c>
      <c r="C337" s="11"/>
      <c r="D337" s="7" t="s">
        <v>71</v>
      </c>
      <c r="E337" s="39">
        <v>0</v>
      </c>
      <c r="F337" s="39">
        <v>0</v>
      </c>
      <c r="G337" s="39">
        <v>13000</v>
      </c>
      <c r="H337" s="40">
        <v>0</v>
      </c>
      <c r="I337" s="4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customHeight="1">
      <c r="A338" s="14">
        <v>4</v>
      </c>
      <c r="B338" s="4"/>
      <c r="C338" s="11"/>
      <c r="D338" s="43" t="s">
        <v>35</v>
      </c>
      <c r="E338" s="49"/>
      <c r="F338" s="50"/>
      <c r="G338" s="50"/>
      <c r="H338" s="51"/>
      <c r="I338" s="47"/>
      <c r="J338" s="5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customHeight="1">
      <c r="A339" s="14"/>
      <c r="B339" s="4" t="s">
        <v>92</v>
      </c>
      <c r="C339" s="11"/>
      <c r="D339" s="88" t="s">
        <v>8</v>
      </c>
      <c r="E339" s="53"/>
      <c r="F339" s="54"/>
      <c r="G339" s="54"/>
      <c r="H339" s="55"/>
      <c r="I339" s="56"/>
      <c r="J339" s="5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customHeight="1">
      <c r="A340" s="14"/>
      <c r="B340" s="4"/>
      <c r="C340" s="27" t="s">
        <v>103</v>
      </c>
      <c r="D340" s="7" t="s">
        <v>36</v>
      </c>
      <c r="E340" s="39">
        <v>100000</v>
      </c>
      <c r="F340" s="39">
        <v>20000</v>
      </c>
      <c r="G340" s="39">
        <v>120000</v>
      </c>
      <c r="H340" s="40">
        <v>0.2</v>
      </c>
      <c r="I340" s="41"/>
      <c r="J340" s="42" t="s">
        <v>151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customHeight="1">
      <c r="A341" s="14"/>
      <c r="B341" s="4"/>
      <c r="C341" s="27" t="s">
        <v>104</v>
      </c>
      <c r="D341" s="98" t="s">
        <v>96</v>
      </c>
      <c r="E341" s="44"/>
      <c r="F341" s="44"/>
      <c r="G341" s="44"/>
      <c r="H341" s="59"/>
      <c r="I341" s="47"/>
      <c r="J341" s="9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customHeight="1">
      <c r="A342" s="14"/>
      <c r="B342" s="4"/>
      <c r="C342" s="11"/>
      <c r="D342" s="7" t="s">
        <v>16</v>
      </c>
      <c r="E342" s="39">
        <v>200000</v>
      </c>
      <c r="F342" s="39">
        <v>0</v>
      </c>
      <c r="G342" s="39">
        <v>200000</v>
      </c>
      <c r="H342" s="40">
        <v>0</v>
      </c>
      <c r="I342" s="41"/>
      <c r="J342" s="107" t="s">
        <v>152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customHeight="1">
      <c r="A343" s="14"/>
      <c r="B343" s="4"/>
      <c r="C343" s="11"/>
      <c r="D343" s="7" t="s">
        <v>17</v>
      </c>
      <c r="E343" s="39">
        <v>300000</v>
      </c>
      <c r="F343" s="39">
        <v>0</v>
      </c>
      <c r="G343" s="39">
        <v>300000</v>
      </c>
      <c r="H343" s="40">
        <v>0</v>
      </c>
      <c r="I343" s="56"/>
      <c r="J343" s="10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customHeight="1">
      <c r="A344" s="14"/>
      <c r="B344" s="4"/>
      <c r="C344" s="27" t="s">
        <v>105</v>
      </c>
      <c r="D344" s="7" t="s">
        <v>261</v>
      </c>
      <c r="E344" s="39">
        <v>0</v>
      </c>
      <c r="F344" s="39">
        <v>0</v>
      </c>
      <c r="G344" s="207" t="s">
        <v>262</v>
      </c>
      <c r="H344" s="40"/>
      <c r="I344" s="56"/>
      <c r="J344" s="10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customHeight="1">
      <c r="A345" s="14"/>
      <c r="B345" s="109" t="s">
        <v>93</v>
      </c>
      <c r="C345" s="110"/>
      <c r="D345" s="111" t="s">
        <v>12</v>
      </c>
      <c r="E345" s="112"/>
      <c r="F345" s="112"/>
      <c r="G345" s="112"/>
      <c r="H345" s="113"/>
      <c r="I345" s="4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customHeight="1">
      <c r="A346" s="14"/>
      <c r="B346" s="109"/>
      <c r="C346" s="114" t="s">
        <v>103</v>
      </c>
      <c r="D346" s="64" t="s">
        <v>37</v>
      </c>
      <c r="E346" s="65">
        <v>200000</v>
      </c>
      <c r="F346" s="65">
        <v>25000</v>
      </c>
      <c r="G346" s="65">
        <v>225000</v>
      </c>
      <c r="H346" s="66">
        <v>0.125</v>
      </c>
      <c r="I346" s="47"/>
      <c r="J346" s="266" t="s">
        <v>153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customHeight="1">
      <c r="A347" s="14"/>
      <c r="B347" s="4"/>
      <c r="C347" s="27" t="s">
        <v>104</v>
      </c>
      <c r="D347" s="7" t="s">
        <v>38</v>
      </c>
      <c r="E347" s="39">
        <v>300000</v>
      </c>
      <c r="F347" s="39">
        <v>30000</v>
      </c>
      <c r="G347" s="39">
        <v>330000</v>
      </c>
      <c r="H347" s="40">
        <v>0.1</v>
      </c>
      <c r="I347" s="60"/>
      <c r="J347" s="259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customHeight="1">
      <c r="A348" s="14"/>
      <c r="B348" s="4"/>
      <c r="C348" s="27" t="s">
        <v>105</v>
      </c>
      <c r="D348" s="7" t="s">
        <v>39</v>
      </c>
      <c r="E348" s="39">
        <v>400000</v>
      </c>
      <c r="F348" s="39">
        <v>50000</v>
      </c>
      <c r="G348" s="39">
        <v>450000</v>
      </c>
      <c r="H348" s="40">
        <v>0.125</v>
      </c>
      <c r="I348" s="56"/>
      <c r="J348" s="26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customHeight="1">
      <c r="A349" s="14"/>
      <c r="B349" s="4"/>
      <c r="C349" s="27" t="s">
        <v>106</v>
      </c>
      <c r="D349" s="7" t="s">
        <v>128</v>
      </c>
      <c r="E349" s="39">
        <v>0</v>
      </c>
      <c r="F349" s="39">
        <v>0</v>
      </c>
      <c r="G349" s="39">
        <v>500000</v>
      </c>
      <c r="H349" s="40"/>
      <c r="I349" s="4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customHeight="1">
      <c r="A350" s="14"/>
      <c r="B350" s="4"/>
      <c r="C350" s="27" t="s">
        <v>107</v>
      </c>
      <c r="D350" s="7" t="s">
        <v>129</v>
      </c>
      <c r="E350" s="39">
        <v>0</v>
      </c>
      <c r="F350" s="39">
        <v>0</v>
      </c>
      <c r="G350" s="39">
        <v>800000</v>
      </c>
      <c r="H350" s="40"/>
      <c r="I350" s="4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customHeight="1">
      <c r="A351" s="14">
        <v>5</v>
      </c>
      <c r="B351" s="4"/>
      <c r="C351" s="11"/>
      <c r="D351" s="14" t="s">
        <v>121</v>
      </c>
      <c r="E351" s="44"/>
      <c r="F351" s="44"/>
      <c r="G351" s="44"/>
      <c r="H351" s="59"/>
      <c r="I351" s="4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customHeight="1">
      <c r="A352" s="14"/>
      <c r="B352" s="4" t="s">
        <v>92</v>
      </c>
      <c r="C352" s="11"/>
      <c r="D352" s="7" t="s">
        <v>130</v>
      </c>
      <c r="E352" s="39">
        <v>1000</v>
      </c>
      <c r="F352" s="39">
        <v>1500</v>
      </c>
      <c r="G352" s="39">
        <v>2500</v>
      </c>
      <c r="H352" s="40">
        <v>1.5</v>
      </c>
      <c r="I352" s="41"/>
      <c r="J352" s="42" t="s">
        <v>154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customHeight="1">
      <c r="A353" s="14"/>
      <c r="B353" s="4" t="s">
        <v>93</v>
      </c>
      <c r="C353" s="11"/>
      <c r="D353" s="7" t="s">
        <v>128</v>
      </c>
      <c r="E353" s="39">
        <v>0</v>
      </c>
      <c r="F353" s="39">
        <v>0</v>
      </c>
      <c r="G353" s="39">
        <v>10000</v>
      </c>
      <c r="H353" s="40">
        <v>0</v>
      </c>
      <c r="I353" s="4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customHeight="1">
      <c r="A354" s="14"/>
      <c r="B354" s="4" t="s">
        <v>94</v>
      </c>
      <c r="C354" s="11"/>
      <c r="D354" s="7" t="s">
        <v>129</v>
      </c>
      <c r="E354" s="39">
        <v>0</v>
      </c>
      <c r="F354" s="39">
        <v>0</v>
      </c>
      <c r="G354" s="39">
        <v>15000</v>
      </c>
      <c r="H354" s="40">
        <v>0</v>
      </c>
      <c r="I354" s="4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customHeight="1">
      <c r="A355" s="14">
        <v>6</v>
      </c>
      <c r="B355" s="4"/>
      <c r="C355" s="11"/>
      <c r="D355" s="2" t="s">
        <v>42</v>
      </c>
      <c r="E355" s="39">
        <v>2500</v>
      </c>
      <c r="F355" s="39">
        <v>7500</v>
      </c>
      <c r="G355" s="39">
        <v>10000</v>
      </c>
      <c r="H355" s="40">
        <v>3</v>
      </c>
      <c r="I355" s="4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customHeight="1">
      <c r="A356" s="116">
        <v>7</v>
      </c>
      <c r="B356" s="24"/>
      <c r="C356" s="15"/>
      <c r="D356" s="162" t="s">
        <v>122</v>
      </c>
      <c r="E356" s="106">
        <v>200</v>
      </c>
      <c r="F356" s="106">
        <v>300</v>
      </c>
      <c r="G356" s="106">
        <v>500</v>
      </c>
      <c r="H356" s="163">
        <v>1.5</v>
      </c>
      <c r="I356" s="56"/>
      <c r="J356" s="5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customHeight="1" thickBot="1">
      <c r="A357" s="16">
        <v>8</v>
      </c>
      <c r="B357" s="25"/>
      <c r="C357" s="18"/>
      <c r="D357" s="99" t="s">
        <v>43</v>
      </c>
      <c r="E357" s="78">
        <v>1500</v>
      </c>
      <c r="F357" s="78">
        <v>0</v>
      </c>
      <c r="G357" s="78">
        <v>1500</v>
      </c>
      <c r="H357" s="79">
        <v>0</v>
      </c>
      <c r="I357" s="80"/>
      <c r="J357" s="8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customHeight="1">
      <c r="A358" s="116">
        <v>9</v>
      </c>
      <c r="B358" s="24"/>
      <c r="C358" s="15"/>
      <c r="D358" s="162" t="s">
        <v>44</v>
      </c>
      <c r="E358" s="106">
        <v>15000</v>
      </c>
      <c r="F358" s="106">
        <v>85000</v>
      </c>
      <c r="G358" s="106">
        <v>100000</v>
      </c>
      <c r="H358" s="163">
        <v>5.666666666666667</v>
      </c>
      <c r="I358" s="56"/>
      <c r="J358" s="5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customHeight="1">
      <c r="A359" s="116">
        <v>10</v>
      </c>
      <c r="B359" s="24"/>
      <c r="C359" s="15"/>
      <c r="D359" s="162" t="s">
        <v>123</v>
      </c>
      <c r="E359" s="106">
        <v>5000</v>
      </c>
      <c r="F359" s="106">
        <v>15000</v>
      </c>
      <c r="G359" s="106">
        <v>20000</v>
      </c>
      <c r="H359" s="163">
        <v>3</v>
      </c>
      <c r="I359" s="56"/>
      <c r="J359" s="5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customHeight="1">
      <c r="A360" s="14">
        <v>11</v>
      </c>
      <c r="B360" s="4"/>
      <c r="C360" s="11"/>
      <c r="D360" s="2" t="s">
        <v>45</v>
      </c>
      <c r="E360" s="39" t="s">
        <v>99</v>
      </c>
      <c r="F360" s="39">
        <v>0</v>
      </c>
      <c r="G360" s="39">
        <v>0</v>
      </c>
      <c r="H360" s="40">
        <v>0</v>
      </c>
      <c r="I360" s="41"/>
      <c r="J360" s="42" t="s">
        <v>46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customHeight="1">
      <c r="A361" s="14">
        <v>12</v>
      </c>
      <c r="B361" s="4"/>
      <c r="C361" s="11"/>
      <c r="D361" s="2" t="s">
        <v>100</v>
      </c>
      <c r="E361" s="39">
        <v>500</v>
      </c>
      <c r="F361" s="39">
        <v>9500</v>
      </c>
      <c r="G361" s="39">
        <v>10000</v>
      </c>
      <c r="H361" s="40">
        <v>19</v>
      </c>
      <c r="I361" s="4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customHeight="1">
      <c r="A362" s="14">
        <v>13</v>
      </c>
      <c r="B362" s="4"/>
      <c r="C362" s="11"/>
      <c r="D362" s="43" t="s">
        <v>47</v>
      </c>
      <c r="E362" s="44"/>
      <c r="F362" s="44"/>
      <c r="G362" s="44"/>
      <c r="H362" s="59"/>
      <c r="I362" s="47"/>
      <c r="J362" s="5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customHeight="1">
      <c r="A363" s="14"/>
      <c r="B363" s="4" t="s">
        <v>92</v>
      </c>
      <c r="C363" s="11"/>
      <c r="D363" s="7" t="s">
        <v>83</v>
      </c>
      <c r="E363" s="39">
        <v>5000</v>
      </c>
      <c r="F363" s="39">
        <v>0</v>
      </c>
      <c r="G363" s="39">
        <v>5000</v>
      </c>
      <c r="H363" s="40">
        <v>0</v>
      </c>
      <c r="I363" s="60"/>
      <c r="J363" s="271" t="s">
        <v>124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customHeight="1">
      <c r="A364" s="14"/>
      <c r="B364" s="4" t="s">
        <v>93</v>
      </c>
      <c r="C364" s="11"/>
      <c r="D364" s="7" t="s">
        <v>84</v>
      </c>
      <c r="E364" s="39">
        <v>3000</v>
      </c>
      <c r="F364" s="39">
        <v>0</v>
      </c>
      <c r="G364" s="39">
        <v>3000</v>
      </c>
      <c r="H364" s="40">
        <v>0</v>
      </c>
      <c r="I364" s="60"/>
      <c r="J364" s="27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customHeight="1">
      <c r="A365" s="14"/>
      <c r="B365" s="4" t="s">
        <v>94</v>
      </c>
      <c r="C365" s="11"/>
      <c r="D365" s="7" t="s">
        <v>48</v>
      </c>
      <c r="E365" s="39">
        <v>2000</v>
      </c>
      <c r="F365" s="39">
        <v>0</v>
      </c>
      <c r="G365" s="39">
        <v>2000</v>
      </c>
      <c r="H365" s="40">
        <v>0</v>
      </c>
      <c r="I365" s="60"/>
      <c r="J365" s="27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customHeight="1">
      <c r="A366" s="14">
        <v>14</v>
      </c>
      <c r="B366" s="4"/>
      <c r="C366" s="11"/>
      <c r="D366" s="43" t="s">
        <v>49</v>
      </c>
      <c r="E366" s="44"/>
      <c r="F366" s="44"/>
      <c r="G366" s="44"/>
      <c r="H366" s="72"/>
      <c r="I366" s="49"/>
      <c r="J366" s="5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customHeight="1">
      <c r="A367" s="14"/>
      <c r="B367" s="4" t="s">
        <v>92</v>
      </c>
      <c r="C367" s="11"/>
      <c r="D367" s="7" t="s">
        <v>83</v>
      </c>
      <c r="E367" s="39">
        <v>3000</v>
      </c>
      <c r="F367" s="39">
        <v>0</v>
      </c>
      <c r="G367" s="39">
        <v>3000</v>
      </c>
      <c r="H367" s="40">
        <v>0</v>
      </c>
      <c r="I367" s="60"/>
      <c r="J367" s="271" t="s">
        <v>125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customHeight="1">
      <c r="A368" s="14"/>
      <c r="B368" s="4" t="s">
        <v>93</v>
      </c>
      <c r="C368" s="11"/>
      <c r="D368" s="7" t="s">
        <v>84</v>
      </c>
      <c r="E368" s="39">
        <v>3000</v>
      </c>
      <c r="F368" s="39">
        <v>0</v>
      </c>
      <c r="G368" s="39">
        <v>3000</v>
      </c>
      <c r="H368" s="40">
        <v>0</v>
      </c>
      <c r="I368" s="60"/>
      <c r="J368" s="27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customHeight="1">
      <c r="A369" s="14"/>
      <c r="B369" s="4" t="s">
        <v>94</v>
      </c>
      <c r="C369" s="11"/>
      <c r="D369" s="7" t="s">
        <v>48</v>
      </c>
      <c r="E369" s="39">
        <v>1000</v>
      </c>
      <c r="F369" s="39">
        <v>0</v>
      </c>
      <c r="G369" s="39">
        <v>1000</v>
      </c>
      <c r="H369" s="40">
        <v>0</v>
      </c>
      <c r="I369" s="60"/>
      <c r="J369" s="27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customHeight="1">
      <c r="A370" s="14">
        <v>15</v>
      </c>
      <c r="B370" s="4"/>
      <c r="C370" s="11"/>
      <c r="D370" s="43" t="s">
        <v>50</v>
      </c>
      <c r="E370" s="44"/>
      <c r="F370" s="44"/>
      <c r="G370" s="44"/>
      <c r="H370" s="72"/>
      <c r="I370" s="49"/>
      <c r="J370" s="264" t="s">
        <v>126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customHeight="1">
      <c r="A371" s="14"/>
      <c r="B371" s="4" t="s">
        <v>92</v>
      </c>
      <c r="C371" s="11"/>
      <c r="D371" s="7" t="s">
        <v>85</v>
      </c>
      <c r="E371" s="39">
        <v>5000</v>
      </c>
      <c r="F371" s="39">
        <v>0</v>
      </c>
      <c r="G371" s="39">
        <v>5000</v>
      </c>
      <c r="H371" s="40">
        <v>0</v>
      </c>
      <c r="I371" s="60"/>
      <c r="J371" s="27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customHeight="1">
      <c r="A372" s="14">
        <v>16</v>
      </c>
      <c r="B372" s="4"/>
      <c r="C372" s="11"/>
      <c r="D372" s="43" t="s">
        <v>51</v>
      </c>
      <c r="E372" s="44"/>
      <c r="F372" s="44"/>
      <c r="G372" s="44"/>
      <c r="H372" s="59"/>
      <c r="I372" s="47"/>
      <c r="J372" s="264" t="s">
        <v>127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customHeight="1">
      <c r="A373" s="14"/>
      <c r="B373" s="4" t="s">
        <v>92</v>
      </c>
      <c r="C373" s="11"/>
      <c r="D373" s="7" t="s">
        <v>85</v>
      </c>
      <c r="E373" s="39">
        <v>5000</v>
      </c>
      <c r="F373" s="39">
        <v>0</v>
      </c>
      <c r="G373" s="39">
        <v>5000</v>
      </c>
      <c r="H373" s="40">
        <v>0</v>
      </c>
      <c r="I373" s="60"/>
      <c r="J373" s="26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customHeight="1">
      <c r="A374" s="19">
        <v>17</v>
      </c>
      <c r="B374" s="5"/>
      <c r="C374" s="17"/>
      <c r="D374" s="43" t="s">
        <v>202</v>
      </c>
      <c r="E374" s="44"/>
      <c r="F374" s="44"/>
      <c r="G374" s="44"/>
      <c r="H374" s="59"/>
      <c r="I374" s="4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customHeight="1">
      <c r="A375" s="19"/>
      <c r="B375" s="4" t="s">
        <v>92</v>
      </c>
      <c r="C375" s="17"/>
      <c r="D375" s="175" t="s">
        <v>203</v>
      </c>
      <c r="E375" s="44"/>
      <c r="F375" s="44"/>
      <c r="G375" s="44"/>
      <c r="H375" s="59"/>
      <c r="I375" s="47"/>
      <c r="J375" s="5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customHeight="1">
      <c r="A376" s="14"/>
      <c r="B376" s="4"/>
      <c r="C376" s="114" t="s">
        <v>103</v>
      </c>
      <c r="D376" s="7" t="s">
        <v>208</v>
      </c>
      <c r="E376" s="39">
        <v>0</v>
      </c>
      <c r="F376" s="39">
        <v>0</v>
      </c>
      <c r="G376" s="39" t="s">
        <v>205</v>
      </c>
      <c r="H376" s="40">
        <v>0</v>
      </c>
      <c r="I376" s="47"/>
      <c r="J376" s="264" t="s">
        <v>204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customHeight="1">
      <c r="A377" s="19"/>
      <c r="B377" s="5"/>
      <c r="C377" s="27" t="s">
        <v>104</v>
      </c>
      <c r="D377" s="7" t="s">
        <v>209</v>
      </c>
      <c r="E377" s="39">
        <v>6000000</v>
      </c>
      <c r="F377" s="39">
        <v>0</v>
      </c>
      <c r="G377" s="39" t="s">
        <v>206</v>
      </c>
      <c r="H377" s="40">
        <v>0</v>
      </c>
      <c r="I377" s="60"/>
      <c r="J377" s="27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customHeight="1">
      <c r="A378" s="14"/>
      <c r="B378" s="4"/>
      <c r="C378" s="27" t="s">
        <v>105</v>
      </c>
      <c r="D378" s="7" t="s">
        <v>210</v>
      </c>
      <c r="E378" s="39">
        <v>3000000</v>
      </c>
      <c r="F378" s="39">
        <v>0</v>
      </c>
      <c r="G378" s="39" t="s">
        <v>207</v>
      </c>
      <c r="H378" s="40">
        <v>0</v>
      </c>
      <c r="I378" s="60"/>
      <c r="J378" s="27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customHeight="1">
      <c r="A379" s="14"/>
      <c r="B379" s="4"/>
      <c r="C379" s="27" t="s">
        <v>106</v>
      </c>
      <c r="D379" s="7" t="s">
        <v>211</v>
      </c>
      <c r="E379" s="39">
        <v>1500000</v>
      </c>
      <c r="F379" s="39">
        <v>0</v>
      </c>
      <c r="G379" s="39" t="s">
        <v>212</v>
      </c>
      <c r="H379" s="40">
        <v>0</v>
      </c>
      <c r="I379" s="56"/>
      <c r="J379" s="26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customHeight="1">
      <c r="A380" s="14"/>
      <c r="B380" s="4" t="s">
        <v>93</v>
      </c>
      <c r="C380" s="17"/>
      <c r="D380" s="175" t="s">
        <v>213</v>
      </c>
      <c r="E380" s="44"/>
      <c r="F380" s="44"/>
      <c r="G380" s="44"/>
      <c r="H380" s="59"/>
      <c r="I380" s="56"/>
      <c r="J380" s="69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customHeight="1">
      <c r="A381" s="14"/>
      <c r="B381" s="4"/>
      <c r="C381" s="114" t="s">
        <v>103</v>
      </c>
      <c r="D381" s="7" t="s">
        <v>214</v>
      </c>
      <c r="E381" s="39">
        <v>6000000</v>
      </c>
      <c r="F381" s="39">
        <v>0</v>
      </c>
      <c r="G381" s="39" t="s">
        <v>206</v>
      </c>
      <c r="H381" s="40">
        <v>0</v>
      </c>
      <c r="I381" s="47"/>
      <c r="J381" s="264" t="s">
        <v>204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customHeight="1">
      <c r="A382" s="14"/>
      <c r="B382" s="5"/>
      <c r="C382" s="27" t="s">
        <v>104</v>
      </c>
      <c r="D382" s="7" t="s">
        <v>215</v>
      </c>
      <c r="E382" s="39">
        <v>0</v>
      </c>
      <c r="F382" s="39">
        <v>0</v>
      </c>
      <c r="G382" s="39" t="s">
        <v>216</v>
      </c>
      <c r="H382" s="40">
        <v>0</v>
      </c>
      <c r="I382" s="60"/>
      <c r="J382" s="27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customHeight="1">
      <c r="A383" s="14"/>
      <c r="B383" s="4"/>
      <c r="C383" s="27" t="s">
        <v>105</v>
      </c>
      <c r="D383" s="7" t="s">
        <v>217</v>
      </c>
      <c r="E383" s="39">
        <v>3000000</v>
      </c>
      <c r="F383" s="39">
        <v>0</v>
      </c>
      <c r="G383" s="39" t="s">
        <v>207</v>
      </c>
      <c r="H383" s="40">
        <v>0</v>
      </c>
      <c r="I383" s="60"/>
      <c r="J383" s="27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customHeight="1">
      <c r="A384" s="14"/>
      <c r="B384" s="4"/>
      <c r="C384" s="27" t="s">
        <v>106</v>
      </c>
      <c r="D384" s="7" t="s">
        <v>211</v>
      </c>
      <c r="E384" s="39">
        <v>1500000</v>
      </c>
      <c r="F384" s="39">
        <v>0</v>
      </c>
      <c r="G384" s="39" t="s">
        <v>212</v>
      </c>
      <c r="H384" s="40">
        <v>0</v>
      </c>
      <c r="I384" s="56"/>
      <c r="J384" s="26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customHeight="1">
      <c r="A385" s="14">
        <v>18</v>
      </c>
      <c r="B385" s="4"/>
      <c r="C385" s="11"/>
      <c r="D385" s="101" t="s">
        <v>157</v>
      </c>
      <c r="E385" s="44"/>
      <c r="F385" s="44"/>
      <c r="G385" s="44"/>
      <c r="H385" s="59"/>
      <c r="I385" s="4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customHeight="1">
      <c r="A386" s="14"/>
      <c r="B386" s="4" t="s">
        <v>92</v>
      </c>
      <c r="C386" s="11"/>
      <c r="D386" s="7" t="s">
        <v>130</v>
      </c>
      <c r="E386" s="39">
        <v>1000</v>
      </c>
      <c r="F386" s="39">
        <v>0</v>
      </c>
      <c r="G386" s="39">
        <v>1000</v>
      </c>
      <c r="H386" s="40">
        <v>0</v>
      </c>
      <c r="I386" s="4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customHeight="1">
      <c r="A387" s="14"/>
      <c r="B387" s="5" t="s">
        <v>93</v>
      </c>
      <c r="C387" s="11"/>
      <c r="D387" s="7" t="s">
        <v>128</v>
      </c>
      <c r="E387" s="39">
        <v>0</v>
      </c>
      <c r="F387" s="39">
        <v>0</v>
      </c>
      <c r="G387" s="39">
        <v>5000</v>
      </c>
      <c r="H387" s="40"/>
      <c r="I387" s="4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customHeight="1">
      <c r="A388" s="14"/>
      <c r="B388" s="4" t="s">
        <v>94</v>
      </c>
      <c r="C388" s="11"/>
      <c r="D388" s="7" t="s">
        <v>155</v>
      </c>
      <c r="E388" s="39">
        <v>0</v>
      </c>
      <c r="F388" s="39">
        <v>0</v>
      </c>
      <c r="G388" s="39">
        <v>7000</v>
      </c>
      <c r="H388" s="40"/>
      <c r="I388" s="4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customHeight="1">
      <c r="A389" s="14">
        <v>19</v>
      </c>
      <c r="B389" s="4"/>
      <c r="C389" s="11"/>
      <c r="D389" s="93" t="s">
        <v>74</v>
      </c>
      <c r="E389" s="39">
        <v>34000</v>
      </c>
      <c r="F389" s="39">
        <v>0</v>
      </c>
      <c r="G389" s="39">
        <v>34000</v>
      </c>
      <c r="H389" s="40">
        <v>0</v>
      </c>
      <c r="I389" s="41"/>
      <c r="J389" s="10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customHeight="1">
      <c r="A390" s="19">
        <v>20</v>
      </c>
      <c r="B390" s="5"/>
      <c r="C390" s="17"/>
      <c r="D390" s="93" t="s">
        <v>75</v>
      </c>
      <c r="E390" s="39">
        <v>51000</v>
      </c>
      <c r="F390" s="39">
        <v>0</v>
      </c>
      <c r="G390" s="39">
        <v>51000</v>
      </c>
      <c r="H390" s="40">
        <v>0</v>
      </c>
      <c r="I390" s="41"/>
      <c r="J390" s="10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customHeight="1">
      <c r="A391" s="19">
        <v>21</v>
      </c>
      <c r="B391" s="5"/>
      <c r="C391" s="17"/>
      <c r="D391" s="93" t="s">
        <v>190</v>
      </c>
      <c r="E391" s="39">
        <v>17000</v>
      </c>
      <c r="F391" s="39">
        <v>0</v>
      </c>
      <c r="G391" s="39">
        <v>17000</v>
      </c>
      <c r="H391" s="40">
        <v>0</v>
      </c>
      <c r="I391" s="41"/>
      <c r="J391" s="10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customHeight="1" thickBot="1">
      <c r="A392" s="16">
        <v>22</v>
      </c>
      <c r="B392" s="25"/>
      <c r="C392" s="18"/>
      <c r="D392" s="99" t="s">
        <v>76</v>
      </c>
      <c r="E392" s="78">
        <v>36250</v>
      </c>
      <c r="F392" s="78">
        <v>0</v>
      </c>
      <c r="G392" s="78">
        <v>36250</v>
      </c>
      <c r="H392" s="79">
        <v>0</v>
      </c>
      <c r="I392" s="80"/>
      <c r="J392" s="21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customHeight="1" thickBot="1">
      <c r="A393" s="26"/>
      <c r="B393" s="26"/>
      <c r="C393" s="26"/>
      <c r="D393" s="215"/>
      <c r="E393" s="62"/>
      <c r="F393" s="62"/>
      <c r="G393" s="62"/>
      <c r="H393" s="63"/>
      <c r="I393" s="63"/>
      <c r="J393" s="21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customHeight="1">
      <c r="A394" s="21">
        <v>23</v>
      </c>
      <c r="B394" s="26"/>
      <c r="C394" s="20"/>
      <c r="D394" s="182" t="s">
        <v>177</v>
      </c>
      <c r="E394" s="95"/>
      <c r="F394" s="95"/>
      <c r="G394" s="95"/>
      <c r="H394" s="183"/>
      <c r="I394" s="184"/>
      <c r="J394" s="9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customHeight="1">
      <c r="A395" s="19"/>
      <c r="B395" s="4" t="s">
        <v>92</v>
      </c>
      <c r="C395" s="17"/>
      <c r="D395" s="174" t="s">
        <v>178</v>
      </c>
      <c r="E395" s="39">
        <v>68000</v>
      </c>
      <c r="F395" s="39">
        <v>0</v>
      </c>
      <c r="G395" s="39">
        <v>68000</v>
      </c>
      <c r="H395" s="40">
        <v>0</v>
      </c>
      <c r="I395" s="41"/>
      <c r="J395" s="10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customHeight="1">
      <c r="A396" s="19"/>
      <c r="B396" s="5" t="s">
        <v>93</v>
      </c>
      <c r="C396" s="17"/>
      <c r="D396" s="174" t="s">
        <v>179</v>
      </c>
      <c r="E396" s="39">
        <v>34000</v>
      </c>
      <c r="F396" s="39">
        <v>0</v>
      </c>
      <c r="G396" s="39">
        <v>34000</v>
      </c>
      <c r="H396" s="40">
        <v>0</v>
      </c>
      <c r="I396" s="41"/>
      <c r="J396" s="10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customHeight="1">
      <c r="A397" s="14"/>
      <c r="B397" s="4" t="s">
        <v>94</v>
      </c>
      <c r="C397" s="11"/>
      <c r="D397" s="174" t="s">
        <v>180</v>
      </c>
      <c r="E397" s="39">
        <v>17000</v>
      </c>
      <c r="F397" s="39">
        <v>0</v>
      </c>
      <c r="G397" s="39">
        <v>17000</v>
      </c>
      <c r="H397" s="40">
        <v>0</v>
      </c>
      <c r="I397" s="41"/>
      <c r="J397" s="10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" customHeight="1">
      <c r="A398" s="191">
        <v>24</v>
      </c>
      <c r="B398" s="3"/>
      <c r="C398" s="192"/>
      <c r="D398" s="213" t="s">
        <v>181</v>
      </c>
      <c r="E398" s="54"/>
      <c r="F398" s="54"/>
      <c r="G398" s="54"/>
      <c r="H398" s="55"/>
      <c r="I398" s="41"/>
      <c r="J398" s="10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" customHeight="1">
      <c r="A399" s="19"/>
      <c r="B399" s="4" t="s">
        <v>92</v>
      </c>
      <c r="C399" s="17"/>
      <c r="D399" s="174" t="s">
        <v>193</v>
      </c>
      <c r="E399" s="39">
        <v>102000</v>
      </c>
      <c r="F399" s="39">
        <v>0</v>
      </c>
      <c r="G399" s="39">
        <v>102000</v>
      </c>
      <c r="H399" s="40">
        <v>0</v>
      </c>
      <c r="I399" s="41"/>
      <c r="J399" s="10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" customHeight="1">
      <c r="A400" s="19"/>
      <c r="B400" s="5" t="s">
        <v>93</v>
      </c>
      <c r="C400" s="17"/>
      <c r="D400" s="174" t="s">
        <v>192</v>
      </c>
      <c r="E400" s="39">
        <v>51000</v>
      </c>
      <c r="F400" s="39">
        <v>0</v>
      </c>
      <c r="G400" s="39">
        <v>51000</v>
      </c>
      <c r="H400" s="40">
        <v>0</v>
      </c>
      <c r="I400" s="41"/>
      <c r="J400" s="10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" customHeight="1">
      <c r="A401" s="19"/>
      <c r="B401" s="4" t="s">
        <v>94</v>
      </c>
      <c r="C401" s="17"/>
      <c r="D401" s="174" t="s">
        <v>191</v>
      </c>
      <c r="E401" s="39">
        <v>36250</v>
      </c>
      <c r="F401" s="39">
        <v>0</v>
      </c>
      <c r="G401" s="39">
        <v>36250</v>
      </c>
      <c r="H401" s="40">
        <v>0</v>
      </c>
      <c r="I401" s="41"/>
      <c r="J401" s="10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" customHeight="1">
      <c r="A402" s="19"/>
      <c r="B402" s="178" t="s">
        <v>95</v>
      </c>
      <c r="C402" s="179"/>
      <c r="D402" s="180" t="s">
        <v>187</v>
      </c>
      <c r="E402" s="65">
        <v>18125</v>
      </c>
      <c r="F402" s="65">
        <v>0</v>
      </c>
      <c r="G402" s="65">
        <v>18125</v>
      </c>
      <c r="H402" s="66">
        <v>0</v>
      </c>
      <c r="I402" s="41"/>
      <c r="J402" s="10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" customHeight="1">
      <c r="A403" s="19">
        <v>25</v>
      </c>
      <c r="B403" s="5"/>
      <c r="C403" s="17"/>
      <c r="D403" s="173" t="s">
        <v>184</v>
      </c>
      <c r="E403" s="44"/>
      <c r="F403" s="44"/>
      <c r="G403" s="44"/>
      <c r="H403" s="59"/>
      <c r="I403" s="41"/>
      <c r="J403" s="10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" customHeight="1">
      <c r="A404" s="19"/>
      <c r="B404" s="4" t="s">
        <v>92</v>
      </c>
      <c r="C404" s="17"/>
      <c r="D404" s="174" t="s">
        <v>13</v>
      </c>
      <c r="E404" s="39">
        <v>325000</v>
      </c>
      <c r="F404" s="39">
        <v>0</v>
      </c>
      <c r="G404" s="39">
        <v>325000</v>
      </c>
      <c r="H404" s="40">
        <v>0</v>
      </c>
      <c r="I404" s="41"/>
      <c r="J404" s="10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" customHeight="1">
      <c r="A405" s="19"/>
      <c r="B405" s="5" t="s">
        <v>93</v>
      </c>
      <c r="C405" s="17"/>
      <c r="D405" s="174" t="s">
        <v>194</v>
      </c>
      <c r="E405" s="39">
        <v>162500</v>
      </c>
      <c r="F405" s="39">
        <v>0</v>
      </c>
      <c r="G405" s="39">
        <v>162500</v>
      </c>
      <c r="H405" s="40">
        <v>0</v>
      </c>
      <c r="I405" s="41"/>
      <c r="J405" s="10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" customHeight="1">
      <c r="A406" s="19">
        <v>26</v>
      </c>
      <c r="B406" s="5"/>
      <c r="C406" s="17"/>
      <c r="D406" s="93" t="s">
        <v>77</v>
      </c>
      <c r="E406" s="39">
        <v>85000</v>
      </c>
      <c r="F406" s="39">
        <v>0</v>
      </c>
      <c r="G406" s="39">
        <v>85000</v>
      </c>
      <c r="H406" s="40">
        <v>0</v>
      </c>
      <c r="I406" s="41"/>
      <c r="J406" s="10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" customHeight="1">
      <c r="A407" s="19">
        <v>27</v>
      </c>
      <c r="B407" s="5"/>
      <c r="C407" s="17"/>
      <c r="D407" s="93" t="s">
        <v>78</v>
      </c>
      <c r="E407" s="39">
        <v>127500</v>
      </c>
      <c r="F407" s="39">
        <v>0</v>
      </c>
      <c r="G407" s="39">
        <v>127500</v>
      </c>
      <c r="H407" s="40">
        <v>0</v>
      </c>
      <c r="I407" s="41"/>
      <c r="J407" s="10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" customHeight="1">
      <c r="A408" s="19">
        <v>28</v>
      </c>
      <c r="B408" s="5"/>
      <c r="C408" s="17"/>
      <c r="D408" s="167" t="s">
        <v>79</v>
      </c>
      <c r="E408" s="168">
        <v>90625</v>
      </c>
      <c r="F408" s="168">
        <v>0</v>
      </c>
      <c r="G408" s="168">
        <v>90625</v>
      </c>
      <c r="H408" s="169">
        <v>0</v>
      </c>
      <c r="I408" s="41"/>
      <c r="J408" s="10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>
      <c r="A409" s="19">
        <v>29</v>
      </c>
      <c r="B409" s="5"/>
      <c r="C409" s="17"/>
      <c r="D409" s="181" t="s">
        <v>188</v>
      </c>
      <c r="E409" s="50"/>
      <c r="F409" s="50"/>
      <c r="G409" s="50"/>
      <c r="H409" s="51"/>
      <c r="I409" s="41"/>
      <c r="J409" s="10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>
      <c r="A410" s="14"/>
      <c r="B410" s="4" t="s">
        <v>92</v>
      </c>
      <c r="C410" s="22"/>
      <c r="D410" s="174" t="s">
        <v>178</v>
      </c>
      <c r="E410" s="39">
        <v>170000</v>
      </c>
      <c r="F410" s="39">
        <v>0</v>
      </c>
      <c r="G410" s="39">
        <v>170000</v>
      </c>
      <c r="H410" s="40">
        <v>0</v>
      </c>
      <c r="I410" s="41"/>
      <c r="J410" s="10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" customHeight="1">
      <c r="A411" s="14"/>
      <c r="B411" s="4" t="s">
        <v>93</v>
      </c>
      <c r="C411" s="22"/>
      <c r="D411" s="174" t="s">
        <v>179</v>
      </c>
      <c r="E411" s="39">
        <v>85000</v>
      </c>
      <c r="F411" s="39">
        <v>0</v>
      </c>
      <c r="G411" s="39">
        <v>85000</v>
      </c>
      <c r="H411" s="40">
        <v>0</v>
      </c>
      <c r="I411" s="41"/>
      <c r="J411" s="10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" customHeight="1">
      <c r="A412" s="14"/>
      <c r="B412" s="4" t="s">
        <v>94</v>
      </c>
      <c r="C412" s="22"/>
      <c r="D412" s="174" t="s">
        <v>180</v>
      </c>
      <c r="E412" s="39">
        <v>42500</v>
      </c>
      <c r="F412" s="39">
        <v>0</v>
      </c>
      <c r="G412" s="39">
        <v>42500</v>
      </c>
      <c r="H412" s="40">
        <v>0</v>
      </c>
      <c r="I412" s="41"/>
      <c r="J412" s="10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" customHeight="1">
      <c r="A413" s="14">
        <v>30</v>
      </c>
      <c r="B413" s="4"/>
      <c r="C413" s="22"/>
      <c r="D413" s="181" t="s">
        <v>189</v>
      </c>
      <c r="E413" s="50"/>
      <c r="F413" s="50"/>
      <c r="G413" s="50"/>
      <c r="H413" s="51"/>
      <c r="I413" s="41"/>
      <c r="J413" s="10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" customHeight="1">
      <c r="A414" s="14"/>
      <c r="B414" s="4" t="s">
        <v>92</v>
      </c>
      <c r="C414" s="22"/>
      <c r="D414" s="174" t="s">
        <v>185</v>
      </c>
      <c r="E414" s="39">
        <v>255000</v>
      </c>
      <c r="F414" s="39">
        <v>0</v>
      </c>
      <c r="G414" s="39">
        <v>255000</v>
      </c>
      <c r="H414" s="40">
        <v>0</v>
      </c>
      <c r="I414" s="41"/>
      <c r="J414" s="10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" customHeight="1">
      <c r="A415" s="14"/>
      <c r="B415" s="4" t="s">
        <v>93</v>
      </c>
      <c r="C415" s="22"/>
      <c r="D415" s="174" t="s">
        <v>186</v>
      </c>
      <c r="E415" s="39">
        <v>127500</v>
      </c>
      <c r="F415" s="39">
        <v>0</v>
      </c>
      <c r="G415" s="39">
        <v>127500</v>
      </c>
      <c r="H415" s="40">
        <v>0</v>
      </c>
      <c r="I415" s="41"/>
      <c r="J415" s="10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" customHeight="1">
      <c r="A416" s="14"/>
      <c r="B416" s="4" t="s">
        <v>94</v>
      </c>
      <c r="C416" s="22"/>
      <c r="D416" s="174" t="s">
        <v>9</v>
      </c>
      <c r="E416" s="39">
        <v>90625</v>
      </c>
      <c r="F416" s="39">
        <v>0</v>
      </c>
      <c r="G416" s="39">
        <v>90625</v>
      </c>
      <c r="H416" s="40">
        <v>0</v>
      </c>
      <c r="I416" s="41"/>
      <c r="J416" s="10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" customHeight="1">
      <c r="A417" s="19"/>
      <c r="B417" s="178" t="s">
        <v>95</v>
      </c>
      <c r="C417" s="199"/>
      <c r="D417" s="200" t="s">
        <v>187</v>
      </c>
      <c r="E417" s="201">
        <v>45313</v>
      </c>
      <c r="F417" s="201">
        <v>0</v>
      </c>
      <c r="G417" s="201">
        <v>45313</v>
      </c>
      <c r="H417" s="202">
        <v>0</v>
      </c>
      <c r="I417" s="41"/>
      <c r="J417" s="10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" customHeight="1">
      <c r="A418" s="19"/>
      <c r="B418" s="178"/>
      <c r="C418" s="178"/>
      <c r="D418" s="221"/>
      <c r="E418" s="222"/>
      <c r="F418" s="222"/>
      <c r="G418" s="222"/>
      <c r="H418" s="223"/>
      <c r="I418" s="41"/>
      <c r="J418" s="10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" customHeight="1">
      <c r="A419" s="19"/>
      <c r="B419" s="178"/>
      <c r="C419" s="178"/>
      <c r="D419" s="221"/>
      <c r="E419" s="222"/>
      <c r="F419" s="222"/>
      <c r="G419" s="222"/>
      <c r="H419" s="223"/>
      <c r="I419" s="41"/>
      <c r="J419" s="10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" customHeight="1">
      <c r="A420" s="19"/>
      <c r="B420" s="178"/>
      <c r="C420" s="178"/>
      <c r="D420" s="221"/>
      <c r="E420" s="222"/>
      <c r="F420" s="222"/>
      <c r="G420" s="222"/>
      <c r="H420" s="223"/>
      <c r="I420" s="41"/>
      <c r="J420" s="10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" customHeight="1">
      <c r="A421" s="19"/>
      <c r="B421" s="178"/>
      <c r="C421" s="178"/>
      <c r="D421" s="221"/>
      <c r="E421" s="222"/>
      <c r="F421" s="222"/>
      <c r="G421" s="222"/>
      <c r="H421" s="223"/>
      <c r="I421" s="41"/>
      <c r="J421" s="10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" customHeight="1">
      <c r="A422" s="19"/>
      <c r="B422" s="178"/>
      <c r="C422" s="178"/>
      <c r="D422" s="221"/>
      <c r="E422" s="222"/>
      <c r="F422" s="222"/>
      <c r="G422" s="222"/>
      <c r="H422" s="223"/>
      <c r="I422" s="41"/>
      <c r="J422" s="10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" customHeight="1">
      <c r="A423" s="19"/>
      <c r="B423" s="178"/>
      <c r="C423" s="178"/>
      <c r="D423" s="221"/>
      <c r="E423" s="222"/>
      <c r="F423" s="222"/>
      <c r="G423" s="222"/>
      <c r="H423" s="223"/>
      <c r="I423" s="41"/>
      <c r="J423" s="10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" customHeight="1">
      <c r="A424" s="19"/>
      <c r="B424" s="178"/>
      <c r="C424" s="178"/>
      <c r="D424" s="221"/>
      <c r="E424" s="222"/>
      <c r="F424" s="222"/>
      <c r="G424" s="222"/>
      <c r="H424" s="223"/>
      <c r="I424" s="41"/>
      <c r="J424" s="10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" customHeight="1">
      <c r="A425" s="19"/>
      <c r="B425" s="178"/>
      <c r="C425" s="178"/>
      <c r="D425" s="221"/>
      <c r="E425" s="222"/>
      <c r="F425" s="222"/>
      <c r="G425" s="222"/>
      <c r="H425" s="223"/>
      <c r="I425" s="41"/>
      <c r="J425" s="10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" customHeight="1">
      <c r="A426" s="14"/>
      <c r="B426" s="109"/>
      <c r="C426" s="109"/>
      <c r="D426" s="111"/>
      <c r="E426" s="112"/>
      <c r="F426" s="112"/>
      <c r="G426" s="112"/>
      <c r="H426" s="113"/>
      <c r="I426" s="41"/>
      <c r="J426" s="10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4">
        <v>31</v>
      </c>
      <c r="B427" s="4"/>
      <c r="C427" s="11"/>
      <c r="D427" s="101" t="s">
        <v>196</v>
      </c>
      <c r="E427" s="44"/>
      <c r="F427" s="44"/>
      <c r="G427" s="44"/>
      <c r="H427" s="59"/>
      <c r="I427" s="4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>
      <c r="A428" s="19"/>
      <c r="B428" s="292" t="s">
        <v>92</v>
      </c>
      <c r="C428" s="203"/>
      <c r="D428" s="307" t="s">
        <v>197</v>
      </c>
      <c r="E428" s="290">
        <v>0</v>
      </c>
      <c r="F428" s="290">
        <v>0</v>
      </c>
      <c r="G428" s="290">
        <v>50000</v>
      </c>
      <c r="H428" s="280">
        <v>0</v>
      </c>
      <c r="I428" s="47"/>
      <c r="J428" s="52" t="s">
        <v>199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91"/>
      <c r="B429" s="293"/>
      <c r="C429" s="192"/>
      <c r="D429" s="308"/>
      <c r="E429" s="262"/>
      <c r="F429" s="262"/>
      <c r="G429" s="262"/>
      <c r="H429" s="263"/>
      <c r="I429" s="60"/>
      <c r="J429" s="61" t="s">
        <v>200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9"/>
      <c r="B430" s="292" t="s">
        <v>93</v>
      </c>
      <c r="C430" s="203"/>
      <c r="D430" s="309" t="s">
        <v>198</v>
      </c>
      <c r="E430" s="290">
        <v>0</v>
      </c>
      <c r="F430" s="290">
        <v>0</v>
      </c>
      <c r="G430" s="290">
        <v>30000</v>
      </c>
      <c r="H430" s="280">
        <v>0</v>
      </c>
      <c r="I430" s="60"/>
      <c r="J430" s="61" t="s">
        <v>201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16"/>
      <c r="B431" s="293"/>
      <c r="C431" s="187"/>
      <c r="D431" s="310"/>
      <c r="E431" s="291"/>
      <c r="F431" s="291"/>
      <c r="G431" s="291"/>
      <c r="H431" s="281"/>
      <c r="I431" s="58"/>
      <c r="J431" s="20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9">
        <v>32</v>
      </c>
      <c r="B432" s="5"/>
      <c r="C432" s="17"/>
      <c r="D432" s="43" t="s">
        <v>218</v>
      </c>
      <c r="E432" s="44"/>
      <c r="F432" s="44"/>
      <c r="G432" s="44"/>
      <c r="H432" s="59"/>
      <c r="I432" s="4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4"/>
      <c r="B433" s="4" t="s">
        <v>92</v>
      </c>
      <c r="C433" s="11"/>
      <c r="D433" s="206" t="s">
        <v>219</v>
      </c>
      <c r="E433" s="39">
        <v>0</v>
      </c>
      <c r="F433" s="39">
        <v>0</v>
      </c>
      <c r="G433" s="207" t="s">
        <v>220</v>
      </c>
      <c r="H433" s="40">
        <v>0</v>
      </c>
      <c r="I433" s="41"/>
      <c r="J433" s="42" t="s">
        <v>221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4"/>
      <c r="B434" s="4" t="s">
        <v>93</v>
      </c>
      <c r="C434" s="11"/>
      <c r="D434" s="208" t="s">
        <v>222</v>
      </c>
      <c r="E434" s="44"/>
      <c r="F434" s="44"/>
      <c r="G434" s="198"/>
      <c r="H434" s="59"/>
      <c r="I434" s="4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4"/>
      <c r="B435" s="4"/>
      <c r="C435" s="114" t="s">
        <v>103</v>
      </c>
      <c r="D435" s="205" t="s">
        <v>223</v>
      </c>
      <c r="E435" s="39">
        <v>0</v>
      </c>
      <c r="F435" s="39">
        <v>0</v>
      </c>
      <c r="G435" s="207" t="s">
        <v>220</v>
      </c>
      <c r="H435" s="40">
        <v>0</v>
      </c>
      <c r="I435" s="4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4"/>
      <c r="B436" s="4"/>
      <c r="C436" s="176" t="s">
        <v>104</v>
      </c>
      <c r="D436" s="273" t="s">
        <v>224</v>
      </c>
      <c r="E436" s="274"/>
      <c r="F436" s="274"/>
      <c r="G436" s="274"/>
      <c r="H436" s="267"/>
      <c r="I436" s="4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91"/>
      <c r="B437" s="268" t="s">
        <v>94</v>
      </c>
      <c r="C437" s="3"/>
      <c r="D437" s="269" t="s">
        <v>226</v>
      </c>
      <c r="E437" s="262">
        <v>0</v>
      </c>
      <c r="F437" s="262">
        <v>0</v>
      </c>
      <c r="G437" s="262">
        <v>25000</v>
      </c>
      <c r="H437" s="263">
        <v>0</v>
      </c>
      <c r="I437" s="60"/>
      <c r="J437" s="271" t="s">
        <v>225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16"/>
      <c r="B438" s="293"/>
      <c r="C438" s="24"/>
      <c r="D438" s="270"/>
      <c r="E438" s="291"/>
      <c r="F438" s="291"/>
      <c r="G438" s="291"/>
      <c r="H438" s="281"/>
      <c r="I438" s="58"/>
      <c r="J438" s="27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9"/>
      <c r="B439" s="292" t="s">
        <v>95</v>
      </c>
      <c r="C439" s="5"/>
      <c r="D439" s="294" t="s">
        <v>227</v>
      </c>
      <c r="E439" s="290">
        <v>0</v>
      </c>
      <c r="F439" s="290">
        <v>0</v>
      </c>
      <c r="G439" s="278" t="s">
        <v>229</v>
      </c>
      <c r="H439" s="280">
        <v>0</v>
      </c>
      <c r="I439" s="47"/>
      <c r="J439" s="282" t="s">
        <v>228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16"/>
      <c r="B440" s="293"/>
      <c r="C440" s="24"/>
      <c r="D440" s="270"/>
      <c r="E440" s="291"/>
      <c r="F440" s="291"/>
      <c r="G440" s="279"/>
      <c r="H440" s="281"/>
      <c r="I440" s="58"/>
      <c r="J440" s="28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9"/>
      <c r="B441" s="292" t="s">
        <v>109</v>
      </c>
      <c r="C441" s="5"/>
      <c r="D441" s="294" t="s">
        <v>230</v>
      </c>
      <c r="E441" s="290">
        <v>0</v>
      </c>
      <c r="F441" s="290">
        <v>0</v>
      </c>
      <c r="G441" s="278" t="s">
        <v>220</v>
      </c>
      <c r="H441" s="280">
        <v>0</v>
      </c>
      <c r="I441" s="47"/>
      <c r="J441" s="28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16"/>
      <c r="B442" s="293"/>
      <c r="C442" s="24"/>
      <c r="D442" s="270"/>
      <c r="E442" s="291"/>
      <c r="F442" s="291"/>
      <c r="G442" s="279"/>
      <c r="H442" s="281"/>
      <c r="I442" s="58"/>
      <c r="J442" s="28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9"/>
      <c r="B443" s="292" t="s">
        <v>110</v>
      </c>
      <c r="C443" s="5"/>
      <c r="D443" s="294" t="s">
        <v>231</v>
      </c>
      <c r="E443" s="290">
        <v>0</v>
      </c>
      <c r="F443" s="290">
        <v>0</v>
      </c>
      <c r="G443" s="278">
        <v>0</v>
      </c>
      <c r="H443" s="280">
        <v>0</v>
      </c>
      <c r="I443" s="47"/>
      <c r="J443" s="282" t="s">
        <v>232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16"/>
      <c r="B444" s="293"/>
      <c r="C444" s="24"/>
      <c r="D444" s="270"/>
      <c r="E444" s="291"/>
      <c r="F444" s="291"/>
      <c r="G444" s="279"/>
      <c r="H444" s="281"/>
      <c r="I444" s="58"/>
      <c r="J444" s="28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" customHeight="1">
      <c r="A445" s="14"/>
      <c r="B445" s="4" t="s">
        <v>111</v>
      </c>
      <c r="C445" s="11"/>
      <c r="D445" s="206" t="s">
        <v>233</v>
      </c>
      <c r="E445" s="39">
        <v>0</v>
      </c>
      <c r="F445" s="39">
        <v>0</v>
      </c>
      <c r="G445" s="207">
        <v>15000</v>
      </c>
      <c r="H445" s="40">
        <v>0</v>
      </c>
      <c r="I445" s="4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" customHeight="1">
      <c r="A446" s="14"/>
      <c r="B446" s="4" t="s">
        <v>112</v>
      </c>
      <c r="C446" s="11"/>
      <c r="D446" s="206" t="s">
        <v>234</v>
      </c>
      <c r="E446" s="39">
        <v>0</v>
      </c>
      <c r="F446" s="39">
        <v>0</v>
      </c>
      <c r="G446" s="207">
        <v>10000</v>
      </c>
      <c r="H446" s="40">
        <v>0</v>
      </c>
      <c r="I446" s="4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" customHeight="1">
      <c r="A447" s="14"/>
      <c r="B447" s="4" t="s">
        <v>172</v>
      </c>
      <c r="C447" s="11"/>
      <c r="D447" s="206" t="s">
        <v>235</v>
      </c>
      <c r="E447" s="39">
        <v>0</v>
      </c>
      <c r="F447" s="39">
        <v>0</v>
      </c>
      <c r="G447" s="207">
        <v>10000</v>
      </c>
      <c r="H447" s="40">
        <v>0</v>
      </c>
      <c r="I447" s="4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" customHeight="1">
      <c r="A448" s="14"/>
      <c r="B448" s="4" t="s">
        <v>175</v>
      </c>
      <c r="C448" s="11"/>
      <c r="D448" s="206" t="s">
        <v>236</v>
      </c>
      <c r="E448" s="39">
        <v>0</v>
      </c>
      <c r="F448" s="39">
        <v>0</v>
      </c>
      <c r="G448" s="207">
        <v>10000</v>
      </c>
      <c r="H448" s="40">
        <v>0</v>
      </c>
      <c r="I448" s="4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" customHeight="1">
      <c r="A449" s="14"/>
      <c r="B449" s="4" t="s">
        <v>237</v>
      </c>
      <c r="C449" s="11"/>
      <c r="D449" s="206" t="s">
        <v>238</v>
      </c>
      <c r="E449" s="39">
        <v>0</v>
      </c>
      <c r="F449" s="39">
        <v>0</v>
      </c>
      <c r="G449" s="207">
        <v>20000</v>
      </c>
      <c r="H449" s="40">
        <v>0</v>
      </c>
      <c r="I449" s="4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" customHeight="1">
      <c r="A450" s="14"/>
      <c r="B450" s="4" t="s">
        <v>239</v>
      </c>
      <c r="C450" s="11"/>
      <c r="D450" s="206" t="s">
        <v>240</v>
      </c>
      <c r="E450" s="39">
        <v>0</v>
      </c>
      <c r="F450" s="39">
        <v>0</v>
      </c>
      <c r="G450" s="207">
        <v>15000</v>
      </c>
      <c r="H450" s="40">
        <v>0</v>
      </c>
      <c r="I450" s="4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" customHeight="1">
      <c r="A451" s="14"/>
      <c r="B451" s="4" t="s">
        <v>241</v>
      </c>
      <c r="C451" s="11"/>
      <c r="D451" s="206" t="s">
        <v>242</v>
      </c>
      <c r="E451" s="275" t="s">
        <v>243</v>
      </c>
      <c r="F451" s="276"/>
      <c r="G451" s="276"/>
      <c r="H451" s="277"/>
      <c r="I451" s="41"/>
      <c r="J451" s="42" t="s">
        <v>244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" customHeight="1">
      <c r="A452" s="14"/>
      <c r="B452" s="4" t="s">
        <v>245</v>
      </c>
      <c r="C452" s="11"/>
      <c r="D452" s="206" t="s">
        <v>263</v>
      </c>
      <c r="E452" s="39">
        <v>0</v>
      </c>
      <c r="F452" s="39">
        <v>0</v>
      </c>
      <c r="G452" s="207">
        <v>10000</v>
      </c>
      <c r="H452" s="40">
        <v>0</v>
      </c>
      <c r="I452" s="4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9"/>
      <c r="B453" s="292" t="s">
        <v>246</v>
      </c>
      <c r="C453" s="5"/>
      <c r="D453" s="294" t="s">
        <v>248</v>
      </c>
      <c r="E453" s="284" t="s">
        <v>247</v>
      </c>
      <c r="F453" s="285"/>
      <c r="G453" s="285"/>
      <c r="H453" s="286"/>
      <c r="I453" s="47"/>
      <c r="J453" s="28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16"/>
      <c r="B454" s="293"/>
      <c r="C454" s="24"/>
      <c r="D454" s="270"/>
      <c r="E454" s="287"/>
      <c r="F454" s="288"/>
      <c r="G454" s="288"/>
      <c r="H454" s="289"/>
      <c r="I454" s="58"/>
      <c r="J454" s="28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" customHeight="1">
      <c r="A455" s="14"/>
      <c r="B455" s="4" t="s">
        <v>249</v>
      </c>
      <c r="C455" s="11"/>
      <c r="D455" s="206" t="s">
        <v>250</v>
      </c>
      <c r="E455" s="275" t="s">
        <v>251</v>
      </c>
      <c r="F455" s="276"/>
      <c r="G455" s="276"/>
      <c r="H455" s="277"/>
      <c r="I455" s="4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" customHeight="1">
      <c r="A456" s="14"/>
      <c r="B456" s="4" t="s">
        <v>252</v>
      </c>
      <c r="C456" s="11"/>
      <c r="D456" s="206" t="s">
        <v>253</v>
      </c>
      <c r="E456" s="275" t="s">
        <v>247</v>
      </c>
      <c r="F456" s="276"/>
      <c r="G456" s="276"/>
      <c r="H456" s="277"/>
      <c r="I456" s="4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" customHeight="1">
      <c r="A457" s="14"/>
      <c r="B457" s="4" t="s">
        <v>254</v>
      </c>
      <c r="C457" s="11"/>
      <c r="D457" s="206" t="s">
        <v>255</v>
      </c>
      <c r="E457" s="275" t="s">
        <v>256</v>
      </c>
      <c r="F457" s="276"/>
      <c r="G457" s="276"/>
      <c r="H457" s="277"/>
      <c r="I457" s="4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" customHeight="1">
      <c r="A458" s="14"/>
      <c r="B458" s="4" t="s">
        <v>257</v>
      </c>
      <c r="C458" s="11"/>
      <c r="D458" s="206" t="s">
        <v>258</v>
      </c>
      <c r="E458" s="39">
        <v>0</v>
      </c>
      <c r="F458" s="39">
        <v>0</v>
      </c>
      <c r="G458" s="207">
        <v>200000</v>
      </c>
      <c r="H458" s="40">
        <v>0</v>
      </c>
      <c r="I458" s="4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" customHeight="1">
      <c r="A459" s="14"/>
      <c r="B459" s="4" t="s">
        <v>259</v>
      </c>
      <c r="C459" s="11"/>
      <c r="D459" s="206" t="s">
        <v>260</v>
      </c>
      <c r="E459" s="39">
        <v>0</v>
      </c>
      <c r="F459" s="39">
        <v>0</v>
      </c>
      <c r="G459" s="207">
        <v>5000</v>
      </c>
      <c r="H459" s="40">
        <v>0</v>
      </c>
      <c r="I459" s="4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thickBot="1">
      <c r="A460" s="16">
        <v>33</v>
      </c>
      <c r="B460" s="25"/>
      <c r="C460" s="25"/>
      <c r="D460" s="211" t="s">
        <v>264</v>
      </c>
      <c r="E460" s="78">
        <v>100</v>
      </c>
      <c r="F460" s="78">
        <v>0</v>
      </c>
      <c r="G460" s="212">
        <v>100</v>
      </c>
      <c r="H460" s="79">
        <v>0</v>
      </c>
      <c r="I460" s="80"/>
      <c r="J460" s="8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3"/>
      <c r="B461" s="3"/>
      <c r="C461" s="3"/>
      <c r="D461" s="209"/>
      <c r="E461" s="146"/>
      <c r="F461" s="146"/>
      <c r="G461" s="210"/>
      <c r="H461" s="147"/>
      <c r="I461" s="147"/>
      <c r="J461" s="14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3"/>
      <c r="B462" s="3"/>
      <c r="C462" s="3"/>
      <c r="D462" s="209"/>
      <c r="E462" s="146"/>
      <c r="F462" s="146"/>
      <c r="G462" s="210"/>
      <c r="H462" s="147"/>
      <c r="I462" s="147"/>
      <c r="J462" s="14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3"/>
      <c r="B463" s="3"/>
      <c r="C463" s="3"/>
      <c r="D463" s="209"/>
      <c r="E463" s="146"/>
      <c r="F463" s="146"/>
      <c r="G463" s="210"/>
      <c r="H463" s="147"/>
      <c r="I463" s="147"/>
      <c r="J463" s="14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3"/>
      <c r="B464" s="3"/>
      <c r="C464" s="3"/>
      <c r="D464" s="209"/>
      <c r="E464" s="146"/>
      <c r="F464" s="146"/>
      <c r="G464" s="210"/>
      <c r="H464" s="147"/>
      <c r="I464" s="147"/>
      <c r="J464" s="14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3"/>
      <c r="B465" s="3"/>
      <c r="C465" s="3"/>
      <c r="D465" s="209"/>
      <c r="E465" s="146"/>
      <c r="F465" s="146"/>
      <c r="G465" s="210"/>
      <c r="H465" s="147"/>
      <c r="I465" s="147"/>
      <c r="J465" s="14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3"/>
      <c r="B466" s="3"/>
      <c r="C466" s="3"/>
      <c r="D466" s="209"/>
      <c r="E466" s="146"/>
      <c r="F466" s="146"/>
      <c r="G466" s="210"/>
      <c r="H466" s="147"/>
      <c r="I466" s="147"/>
      <c r="J466" s="14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3"/>
      <c r="B467" s="3"/>
      <c r="C467" s="3"/>
      <c r="D467" s="209"/>
      <c r="E467" s="146"/>
      <c r="F467" s="146"/>
      <c r="G467" s="210"/>
      <c r="H467" s="147"/>
      <c r="I467" s="147"/>
      <c r="J467" s="14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3"/>
      <c r="B468" s="3"/>
      <c r="C468" s="3"/>
      <c r="D468" s="209"/>
      <c r="E468" s="146"/>
      <c r="F468" s="146"/>
      <c r="G468" s="210"/>
      <c r="H468" s="147"/>
      <c r="I468" s="147"/>
      <c r="J468" s="14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3"/>
      <c r="B469" s="3"/>
      <c r="C469" s="3"/>
      <c r="D469" s="209"/>
      <c r="E469" s="146"/>
      <c r="F469" s="146"/>
      <c r="G469" s="210"/>
      <c r="H469" s="147"/>
      <c r="I469" s="147"/>
      <c r="J469" s="14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3"/>
      <c r="B470" s="3"/>
      <c r="C470" s="3"/>
      <c r="D470" s="209"/>
      <c r="E470" s="146"/>
      <c r="F470" s="146"/>
      <c r="G470" s="210"/>
      <c r="H470" s="147"/>
      <c r="I470" s="147"/>
      <c r="J470" s="14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3"/>
      <c r="B471" s="3"/>
      <c r="C471" s="3"/>
      <c r="D471" s="209"/>
      <c r="E471" s="146"/>
      <c r="F471" s="146"/>
      <c r="G471" s="210"/>
      <c r="H471" s="147"/>
      <c r="I471" s="147"/>
      <c r="J471" s="14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8" customHeight="1" thickBot="1">
      <c r="A472" s="302" t="s">
        <v>101</v>
      </c>
      <c r="B472" s="303"/>
      <c r="C472" s="303"/>
      <c r="D472" s="303"/>
      <c r="E472" s="303"/>
      <c r="F472" s="303"/>
      <c r="G472" s="303"/>
      <c r="H472" s="303"/>
      <c r="I472" s="303"/>
      <c r="J472" s="30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4.75" customHeight="1">
      <c r="A473" s="21">
        <v>1</v>
      </c>
      <c r="B473" s="26"/>
      <c r="C473" s="20"/>
      <c r="D473" s="100" t="s">
        <v>60</v>
      </c>
      <c r="E473" s="35">
        <v>300</v>
      </c>
      <c r="F473" s="35">
        <v>200</v>
      </c>
      <c r="G473" s="35">
        <v>500</v>
      </c>
      <c r="H473" s="36">
        <v>0.6666666666666666</v>
      </c>
      <c r="I473" s="37"/>
      <c r="J473" s="3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4.75" customHeight="1">
      <c r="A474" s="19">
        <v>2</v>
      </c>
      <c r="B474" s="5"/>
      <c r="C474" s="17"/>
      <c r="D474" s="93" t="s">
        <v>61</v>
      </c>
      <c r="E474" s="39">
        <v>200</v>
      </c>
      <c r="F474" s="39">
        <v>100</v>
      </c>
      <c r="G474" s="39">
        <v>300</v>
      </c>
      <c r="H474" s="40">
        <v>0.5</v>
      </c>
      <c r="I474" s="4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4.75" customHeight="1">
      <c r="A475" s="19">
        <v>3</v>
      </c>
      <c r="B475" s="5"/>
      <c r="C475" s="17"/>
      <c r="D475" s="93" t="s">
        <v>62</v>
      </c>
      <c r="E475" s="39">
        <v>25</v>
      </c>
      <c r="F475" s="39">
        <v>75</v>
      </c>
      <c r="G475" s="39">
        <v>100</v>
      </c>
      <c r="H475" s="40">
        <v>3</v>
      </c>
      <c r="I475" s="4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4.75" customHeight="1">
      <c r="A476" s="19">
        <v>4</v>
      </c>
      <c r="B476" s="5"/>
      <c r="C476" s="17"/>
      <c r="D476" s="93" t="s">
        <v>63</v>
      </c>
      <c r="E476" s="39">
        <v>300</v>
      </c>
      <c r="F476" s="39">
        <v>100</v>
      </c>
      <c r="G476" s="39">
        <v>400</v>
      </c>
      <c r="H476" s="40">
        <v>0.3333333333333333</v>
      </c>
      <c r="I476" s="4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4.75" customHeight="1">
      <c r="A477" s="19">
        <v>5</v>
      </c>
      <c r="B477" s="5"/>
      <c r="C477" s="17"/>
      <c r="D477" s="93" t="s">
        <v>64</v>
      </c>
      <c r="E477" s="39">
        <v>300</v>
      </c>
      <c r="F477" s="39">
        <v>100</v>
      </c>
      <c r="G477" s="39">
        <v>400</v>
      </c>
      <c r="H477" s="40">
        <v>0.3333333333333333</v>
      </c>
      <c r="I477" s="4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4.75" customHeight="1">
      <c r="A478" s="19">
        <v>6</v>
      </c>
      <c r="B478" s="5"/>
      <c r="C478" s="17"/>
      <c r="D478" s="93" t="s">
        <v>65</v>
      </c>
      <c r="E478" s="39">
        <v>250</v>
      </c>
      <c r="F478" s="39">
        <v>50</v>
      </c>
      <c r="G478" s="39">
        <v>300</v>
      </c>
      <c r="H478" s="40">
        <v>0.2</v>
      </c>
      <c r="I478" s="4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4.75" customHeight="1">
      <c r="A479" s="19">
        <v>7</v>
      </c>
      <c r="B479" s="5"/>
      <c r="C479" s="17"/>
      <c r="D479" s="93" t="s">
        <v>66</v>
      </c>
      <c r="E479" s="39">
        <v>200</v>
      </c>
      <c r="F479" s="39">
        <v>100</v>
      </c>
      <c r="G479" s="39">
        <v>300</v>
      </c>
      <c r="H479" s="40">
        <v>0.5</v>
      </c>
      <c r="I479" s="4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4.75" customHeight="1">
      <c r="A480" s="19">
        <v>8</v>
      </c>
      <c r="B480" s="5"/>
      <c r="C480" s="17"/>
      <c r="D480" s="93" t="s">
        <v>67</v>
      </c>
      <c r="E480" s="39">
        <v>15</v>
      </c>
      <c r="F480" s="39">
        <v>35</v>
      </c>
      <c r="G480" s="39">
        <v>50</v>
      </c>
      <c r="H480" s="40">
        <v>2.3333333333333335</v>
      </c>
      <c r="I480" s="4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4.75" customHeight="1">
      <c r="A481" s="19">
        <v>9</v>
      </c>
      <c r="B481" s="5"/>
      <c r="C481" s="17"/>
      <c r="D481" s="93" t="s">
        <v>68</v>
      </c>
      <c r="E481" s="39">
        <v>18700</v>
      </c>
      <c r="F481" s="39">
        <v>1300</v>
      </c>
      <c r="G481" s="39">
        <v>20000</v>
      </c>
      <c r="H481" s="40">
        <v>0.06951871657754011</v>
      </c>
      <c r="I481" s="4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4.75" customHeight="1" thickBot="1">
      <c r="A482" s="16">
        <v>10</v>
      </c>
      <c r="B482" s="25"/>
      <c r="C482" s="18"/>
      <c r="D482" s="99" t="s">
        <v>69</v>
      </c>
      <c r="E482" s="78">
        <v>50000</v>
      </c>
      <c r="F482" s="78">
        <v>0</v>
      </c>
      <c r="G482" s="78">
        <v>50000</v>
      </c>
      <c r="H482" s="79">
        <v>0</v>
      </c>
      <c r="I482" s="80"/>
      <c r="J482" s="8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>
      <c r="A483" s="1"/>
      <c r="B483" s="1"/>
      <c r="C483" s="1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37419" ht="12.75">
      <c r="B37419" s="4"/>
    </row>
  </sheetData>
  <mergeCells count="139">
    <mergeCell ref="E456:H456"/>
    <mergeCell ref="E457:H457"/>
    <mergeCell ref="G443:G444"/>
    <mergeCell ref="H443:H444"/>
    <mergeCell ref="E455:H455"/>
    <mergeCell ref="J443:J444"/>
    <mergeCell ref="E451:H451"/>
    <mergeCell ref="J453:J454"/>
    <mergeCell ref="E453:H454"/>
    <mergeCell ref="H439:H440"/>
    <mergeCell ref="F439:F440"/>
    <mergeCell ref="G439:G440"/>
    <mergeCell ref="B453:B454"/>
    <mergeCell ref="D453:D454"/>
    <mergeCell ref="B443:B444"/>
    <mergeCell ref="E439:E440"/>
    <mergeCell ref="D443:D444"/>
    <mergeCell ref="E443:E444"/>
    <mergeCell ref="F443:F444"/>
    <mergeCell ref="J437:J438"/>
    <mergeCell ref="J439:J440"/>
    <mergeCell ref="B441:B442"/>
    <mergeCell ref="D441:D442"/>
    <mergeCell ref="E441:E442"/>
    <mergeCell ref="F441:F442"/>
    <mergeCell ref="G441:G442"/>
    <mergeCell ref="H441:H442"/>
    <mergeCell ref="J441:J442"/>
    <mergeCell ref="D439:D440"/>
    <mergeCell ref="D436:H436"/>
    <mergeCell ref="B437:B438"/>
    <mergeCell ref="D437:D438"/>
    <mergeCell ref="E437:E438"/>
    <mergeCell ref="F437:F438"/>
    <mergeCell ref="G437:G438"/>
    <mergeCell ref="H437:H438"/>
    <mergeCell ref="G428:G429"/>
    <mergeCell ref="G430:G431"/>
    <mergeCell ref="J376:J379"/>
    <mergeCell ref="J381:J384"/>
    <mergeCell ref="H430:H431"/>
    <mergeCell ref="B430:B431"/>
    <mergeCell ref="F428:F429"/>
    <mergeCell ref="E430:E431"/>
    <mergeCell ref="F430:F431"/>
    <mergeCell ref="J106:J108"/>
    <mergeCell ref="E243:E244"/>
    <mergeCell ref="F243:F244"/>
    <mergeCell ref="A323:J323"/>
    <mergeCell ref="B243:B244"/>
    <mergeCell ref="D243:D244"/>
    <mergeCell ref="G243:G244"/>
    <mergeCell ref="H243:H244"/>
    <mergeCell ref="A139:J139"/>
    <mergeCell ref="J141:J143"/>
    <mergeCell ref="J171:J173"/>
    <mergeCell ref="J346:J348"/>
    <mergeCell ref="J325:J327"/>
    <mergeCell ref="A472:J472"/>
    <mergeCell ref="J367:J369"/>
    <mergeCell ref="J370:J371"/>
    <mergeCell ref="J372:J373"/>
    <mergeCell ref="D428:D429"/>
    <mergeCell ref="D430:D431"/>
    <mergeCell ref="E428:E429"/>
    <mergeCell ref="B439:B440"/>
    <mergeCell ref="H428:H429"/>
    <mergeCell ref="B428:B429"/>
    <mergeCell ref="J363:J365"/>
    <mergeCell ref="J22:J24"/>
    <mergeCell ref="J50:J53"/>
    <mergeCell ref="H7:H8"/>
    <mergeCell ref="J18:J19"/>
    <mergeCell ref="J109:J111"/>
    <mergeCell ref="J34:J36"/>
    <mergeCell ref="J38:J40"/>
    <mergeCell ref="A99:J99"/>
    <mergeCell ref="E7:E8"/>
    <mergeCell ref="A7:C8"/>
    <mergeCell ref="D7:D8"/>
    <mergeCell ref="F7:F8"/>
    <mergeCell ref="J2:J4"/>
    <mergeCell ref="E2:E4"/>
    <mergeCell ref="A5:J5"/>
    <mergeCell ref="D2:D4"/>
    <mergeCell ref="A2:C4"/>
    <mergeCell ref="G2:G4"/>
    <mergeCell ref="G245:G246"/>
    <mergeCell ref="J45:J47"/>
    <mergeCell ref="J28:J29"/>
    <mergeCell ref="G7:G8"/>
    <mergeCell ref="J204:J206"/>
    <mergeCell ref="J61:J64"/>
    <mergeCell ref="G50:G53"/>
    <mergeCell ref="J57:J58"/>
    <mergeCell ref="J7:J8"/>
    <mergeCell ref="J102:J104"/>
    <mergeCell ref="B254:B255"/>
    <mergeCell ref="F254:F255"/>
    <mergeCell ref="D245:D246"/>
    <mergeCell ref="E245:E246"/>
    <mergeCell ref="F245:F246"/>
    <mergeCell ref="B245:B246"/>
    <mergeCell ref="H245:H246"/>
    <mergeCell ref="J254:J255"/>
    <mergeCell ref="A280:J280"/>
    <mergeCell ref="B252:B253"/>
    <mergeCell ref="D252:D253"/>
    <mergeCell ref="E252:E253"/>
    <mergeCell ref="F252:F253"/>
    <mergeCell ref="G252:G253"/>
    <mergeCell ref="H252:H253"/>
    <mergeCell ref="J252:J253"/>
    <mergeCell ref="B256:B257"/>
    <mergeCell ref="D256:D257"/>
    <mergeCell ref="E256:E257"/>
    <mergeCell ref="F256:F257"/>
    <mergeCell ref="G256:G257"/>
    <mergeCell ref="H256:H257"/>
    <mergeCell ref="J256:J257"/>
    <mergeCell ref="D254:D255"/>
    <mergeCell ref="E254:E255"/>
    <mergeCell ref="G254:G255"/>
    <mergeCell ref="H254:H255"/>
    <mergeCell ref="B258:B259"/>
    <mergeCell ref="D258:D259"/>
    <mergeCell ref="E258:E259"/>
    <mergeCell ref="F258:F259"/>
    <mergeCell ref="J268:J269"/>
    <mergeCell ref="G258:G259"/>
    <mergeCell ref="H258:H259"/>
    <mergeCell ref="J258:J259"/>
    <mergeCell ref="E266:H266"/>
    <mergeCell ref="E270:H270"/>
    <mergeCell ref="E271:H271"/>
    <mergeCell ref="E272:H272"/>
    <mergeCell ref="B268:B269"/>
    <mergeCell ref="D268:D269"/>
    <mergeCell ref="E268:H269"/>
  </mergeCells>
  <printOptions/>
  <pageMargins left="0.6" right="0.34" top="0.48" bottom="0.47" header="0.19" footer="0.33"/>
  <pageSetup horizontalDpi="300" verticalDpi="300" orientation="portrait" r:id="rId2"/>
  <headerFooter alignWithMargins="0">
    <oddHeader>&amp;C&amp;"Arial,Bold"&amp;UDHA ISLAMABAD CHARGES
W. E. F. 01 JAN 2008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</dc:creator>
  <cp:keywords/>
  <dc:description/>
  <cp:lastModifiedBy>zafar</cp:lastModifiedBy>
  <cp:lastPrinted>2008-02-07T08:12:20Z</cp:lastPrinted>
  <dcterms:created xsi:type="dcterms:W3CDTF">2007-09-28T03:47:47Z</dcterms:created>
  <dcterms:modified xsi:type="dcterms:W3CDTF">2008-02-08T05:31:54Z</dcterms:modified>
  <cp:category/>
  <cp:version/>
  <cp:contentType/>
  <cp:contentStatus/>
</cp:coreProperties>
</file>